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0730" windowHeight="11700" activeTab="1"/>
  </bookViews>
  <sheets>
    <sheet name="BANTUAN UTK PIJAY" sheetId="10" r:id="rId1"/>
    <sheet name="JUMLAH RELAWAN" sheetId="13" r:id="rId2"/>
  </sheets>
  <calcPr calcId="145621"/>
</workbook>
</file>

<file path=xl/calcChain.xml><?xml version="1.0" encoding="utf-8"?>
<calcChain xmlns="http://schemas.openxmlformats.org/spreadsheetml/2006/main">
  <c r="D104" i="13" l="1"/>
  <c r="C10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104" i="13" l="1"/>
  <c r="E68" i="10"/>
  <c r="F68" i="10"/>
  <c r="G68" i="10"/>
  <c r="H68" i="10"/>
  <c r="I68" i="10"/>
  <c r="J68" i="10"/>
  <c r="K68" i="10"/>
  <c r="L68" i="10"/>
  <c r="M68" i="10"/>
  <c r="N68" i="10"/>
  <c r="O68" i="10"/>
  <c r="R68" i="10"/>
  <c r="S68" i="10"/>
  <c r="T68" i="10"/>
  <c r="U68" i="10"/>
  <c r="V68" i="10"/>
  <c r="W68" i="10"/>
  <c r="X68" i="10"/>
  <c r="Y68" i="10"/>
  <c r="AA68" i="10"/>
  <c r="AB68" i="10"/>
  <c r="AC68" i="10"/>
  <c r="AD68" i="10"/>
  <c r="AE68" i="10"/>
  <c r="AF68" i="10"/>
  <c r="AG68" i="10"/>
  <c r="AH68" i="10"/>
  <c r="AI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W68" i="10"/>
  <c r="AX68" i="10"/>
  <c r="AZ68" i="10"/>
  <c r="BA68" i="10"/>
  <c r="BB68" i="10"/>
  <c r="BC68" i="10"/>
  <c r="BD68" i="10"/>
  <c r="BE68" i="10"/>
  <c r="BF68" i="10"/>
  <c r="BG68" i="10"/>
  <c r="BH68" i="10"/>
  <c r="BI68" i="10"/>
  <c r="BJ68" i="10"/>
  <c r="BK68" i="10"/>
  <c r="BL68" i="10"/>
  <c r="BM68" i="10"/>
  <c r="BN68" i="10"/>
  <c r="BO68" i="10"/>
  <c r="BP68" i="10"/>
  <c r="BQ68" i="10"/>
  <c r="BR68" i="10"/>
  <c r="BS68" i="10"/>
  <c r="BT68" i="10"/>
  <c r="BU68" i="10"/>
  <c r="BV68" i="10"/>
  <c r="C68" i="10"/>
  <c r="D68" i="10" l="1"/>
</calcChain>
</file>

<file path=xl/sharedStrings.xml><?xml version="1.0" encoding="utf-8"?>
<sst xmlns="http://schemas.openxmlformats.org/spreadsheetml/2006/main" count="378" uniqueCount="305">
  <si>
    <t>TOTAL</t>
  </si>
  <si>
    <t>No</t>
  </si>
  <si>
    <t>Ket :</t>
  </si>
  <si>
    <t>Ambulance (unit)</t>
  </si>
  <si>
    <t>Pemkot Banda Aceh</t>
  </si>
  <si>
    <t xml:space="preserve">Pemberi Bantuan </t>
  </si>
  <si>
    <t>Beras</t>
  </si>
  <si>
    <t>Indomie</t>
  </si>
  <si>
    <t>PT. Hutama Karya</t>
  </si>
  <si>
    <t>Excavator (unit)</t>
  </si>
  <si>
    <t>Dum Truck</t>
  </si>
  <si>
    <t>Pemkot Sabang</t>
  </si>
  <si>
    <t>Kain Batik</t>
  </si>
  <si>
    <t>Mukena</t>
  </si>
  <si>
    <t>Sajadah</t>
  </si>
  <si>
    <t>Selimut</t>
  </si>
  <si>
    <t>Foodware</t>
  </si>
  <si>
    <t>Kejari  Aceh Utara</t>
  </si>
  <si>
    <t>Air Mineral (Dus)</t>
  </si>
  <si>
    <t>Kidsware</t>
  </si>
  <si>
    <t>Family Kit</t>
  </si>
  <si>
    <t>Lauk Pauk (paket)</t>
  </si>
  <si>
    <t>Biskuit</t>
  </si>
  <si>
    <t>Paket Sandang</t>
  </si>
  <si>
    <t>PDAM Tirta Mon Pase Aceh Utara</t>
  </si>
  <si>
    <t>Pampers</t>
  </si>
  <si>
    <t>Pakaian dalam</t>
  </si>
  <si>
    <t>Rosgren</t>
  </si>
  <si>
    <t>Pertamina Nibong Aceh Utara</t>
  </si>
  <si>
    <t>BPBD Aceh Besar</t>
  </si>
  <si>
    <t>Tikar</t>
  </si>
  <si>
    <t>Kementerian Pertahanan RI Wilayah Prov. Aceh</t>
  </si>
  <si>
    <t>Sarung</t>
  </si>
  <si>
    <t>Minyak Goreng</t>
  </si>
  <si>
    <t>Gula Pasir (kg)</t>
  </si>
  <si>
    <t>Yayasan Putroe Nanggroe Pidie Jaya</t>
  </si>
  <si>
    <t>Telur</t>
  </si>
  <si>
    <t xml:space="preserve">Mobil Tangki </t>
  </si>
  <si>
    <t>Tenda Pengungsi</t>
  </si>
  <si>
    <t>Tenda Keluarga</t>
  </si>
  <si>
    <t>Mobil Dapur Umum</t>
  </si>
  <si>
    <t>Satgas PUPR Prov. Aceh</t>
  </si>
  <si>
    <t>Toilet Knockdown</t>
  </si>
  <si>
    <t>Hidran Umum</t>
  </si>
  <si>
    <t>BPKB Prov. Aceh</t>
  </si>
  <si>
    <t>PT. Nindya Karya (persero)</t>
  </si>
  <si>
    <t>Yayasan Danamon Peduli</t>
  </si>
  <si>
    <t>Teh Sachet</t>
  </si>
  <si>
    <t>Minyak Telon</t>
  </si>
  <si>
    <t>Piring (lusin)</t>
  </si>
  <si>
    <t>Gelas</t>
  </si>
  <si>
    <t>Kantor Pertahanan Pidie</t>
  </si>
  <si>
    <t>Kopi</t>
  </si>
  <si>
    <t>Tim Gemar Azan</t>
  </si>
  <si>
    <t>Pembalut</t>
  </si>
  <si>
    <t>Sikat Gigi</t>
  </si>
  <si>
    <t>Cukuran</t>
  </si>
  <si>
    <t>Sabun Mandi</t>
  </si>
  <si>
    <t>Pasta Gigi</t>
  </si>
  <si>
    <t>Bappeda Prov. Aceh</t>
  </si>
  <si>
    <t>Handuk</t>
  </si>
  <si>
    <t>Kecap</t>
  </si>
  <si>
    <t>Louric</t>
  </si>
  <si>
    <t>BPJS Kesehatan Banda Aceh</t>
  </si>
  <si>
    <t>Energen</t>
  </si>
  <si>
    <t>Autan</t>
  </si>
  <si>
    <t>Susu</t>
  </si>
  <si>
    <t>Lampu Emergency</t>
  </si>
  <si>
    <t>BPBD Aceh Tamiang</t>
  </si>
  <si>
    <t>PT. Telkomsel</t>
  </si>
  <si>
    <t>Mobil Sedot Tinja</t>
  </si>
  <si>
    <t>diperkiran tiba pada tanggal 09 Desember 2016</t>
  </si>
  <si>
    <t>PT. Indomart</t>
  </si>
  <si>
    <t>Air Putih Lintas Artha</t>
  </si>
  <si>
    <t>Internet Vsat</t>
  </si>
  <si>
    <t>Asal Relawan</t>
  </si>
  <si>
    <t>Tim Medis</t>
  </si>
  <si>
    <t>Relawan</t>
  </si>
  <si>
    <t>PP LPBI NU</t>
  </si>
  <si>
    <t>UIN Ar-Raniry Banda Aceh</t>
  </si>
  <si>
    <t>BPBD Sumatera Utara</t>
  </si>
  <si>
    <t>SATGAS BPBD Sumatera Utara</t>
  </si>
  <si>
    <t>BPBD Kota Medan</t>
  </si>
  <si>
    <t>BPBD Langkat</t>
  </si>
  <si>
    <t>BPBD Sergei</t>
  </si>
  <si>
    <t>TAGANA Sumatera Utara</t>
  </si>
  <si>
    <t>KOMTAR Sumatera Utara</t>
  </si>
  <si>
    <t>PMI Medan</t>
  </si>
  <si>
    <t>PMI Langkat</t>
  </si>
  <si>
    <t>BPBD Kab. Aceh Besar</t>
  </si>
  <si>
    <t>SATGAS SAR Aceh Utara</t>
  </si>
  <si>
    <t>Rumah Zakat</t>
  </si>
  <si>
    <t>Tim Unsyiah</t>
  </si>
  <si>
    <t>BPBD Kab. Bireuen</t>
  </si>
  <si>
    <t>BPBD Kab. Aceh Utara</t>
  </si>
  <si>
    <t>Dinkes Kab. Aceh Utara</t>
  </si>
  <si>
    <t>BMKG Mata Ie</t>
  </si>
  <si>
    <t>Sdr. Bowo</t>
  </si>
  <si>
    <t>PT. Telkom/BUMN</t>
  </si>
  <si>
    <t>Saus Tomat</t>
  </si>
  <si>
    <t>Shampoo</t>
  </si>
  <si>
    <t>Masker</t>
  </si>
  <si>
    <t>Relawan Indonesia Untuk Kemanusiaan</t>
  </si>
  <si>
    <t>Air Putih Lintas Sarta</t>
  </si>
  <si>
    <t>Akademi Kesehatan Aceh Utara</t>
  </si>
  <si>
    <t>Pusat Vukanologi dan Mitigasi Bencana Geologi Jawa Barat</t>
  </si>
  <si>
    <t>BSMI Sumatera Utara</t>
  </si>
  <si>
    <t>KOPPS Reaksi ceopat KAMMI Aceh</t>
  </si>
  <si>
    <t>PMI Sumatera Utara</t>
  </si>
  <si>
    <t>Sampoerna Rescue Surabaya</t>
  </si>
  <si>
    <t>Hisbut Tahrir Indonesia</t>
  </si>
  <si>
    <t>Dompet Dhuafa</t>
  </si>
  <si>
    <t>Yayasan KKSP Medan</t>
  </si>
  <si>
    <t>Mer-C Medan</t>
  </si>
  <si>
    <t>BPBD DIY</t>
  </si>
  <si>
    <t>Gp. Lambiheu Siem</t>
  </si>
  <si>
    <t>BPBD Kota Banda Aceh</t>
  </si>
  <si>
    <t>BPBD Kab. Aceh Tengah</t>
  </si>
  <si>
    <t>RSUD Datu Beru Aceh Tengah</t>
  </si>
  <si>
    <t>Dinsos Aceh Tengah</t>
  </si>
  <si>
    <t>RAPI Aceh Utara</t>
  </si>
  <si>
    <t>Satpol PP WH Aceh</t>
  </si>
  <si>
    <t>Satpol PP WH Kota Banda Aceh</t>
  </si>
  <si>
    <t>SAR Pidie Jaya</t>
  </si>
  <si>
    <t xml:space="preserve">SAR Pidie </t>
  </si>
  <si>
    <t>Satpol PP WH Aceh Timur</t>
  </si>
  <si>
    <t>BSMI Aceh</t>
  </si>
  <si>
    <t>Pramuka Bireuen</t>
  </si>
  <si>
    <t>Pramuka Aceh</t>
  </si>
  <si>
    <t>RAPI Lhokseumawe</t>
  </si>
  <si>
    <t>UKM SAR UNIMAL</t>
  </si>
  <si>
    <t>Sekolah Relawan</t>
  </si>
  <si>
    <t>DPA-KNPA</t>
  </si>
  <si>
    <t>Relawan Indonesia SUMUT</t>
  </si>
  <si>
    <t>RAPI Aceh Barat &amp; IOF</t>
  </si>
  <si>
    <t>Aceh Sepakat Medan</t>
  </si>
  <si>
    <t>Koalisi PIJAY Peduli</t>
  </si>
  <si>
    <t>JGL Enlowa-Andema</t>
  </si>
  <si>
    <t>DINKES PIJAY</t>
  </si>
  <si>
    <t>DPRI RI Gerindra</t>
  </si>
  <si>
    <t>Muhammadiyah Disaster Management Center (MDMC) Aceh</t>
  </si>
  <si>
    <t>Relawan SATGUNA-DPU Daarut Tauhid</t>
  </si>
  <si>
    <t>Yayasan Petualang Muslim Indonesia</t>
  </si>
  <si>
    <t>Yayasan Sayangi Tunas Cilik</t>
  </si>
  <si>
    <t>Mayora</t>
  </si>
  <si>
    <t>Torabika (dus)</t>
  </si>
  <si>
    <t>FKM Unmuha dan ISMKMI Aceh</t>
  </si>
  <si>
    <t>Jasa Raharja</t>
  </si>
  <si>
    <t>LP3MD</t>
  </si>
  <si>
    <t>Gema Budhi</t>
  </si>
  <si>
    <t>Kacang Hijau (kaleng)</t>
  </si>
  <si>
    <t>Vihara Budha Bireuen</t>
  </si>
  <si>
    <t xml:space="preserve">Susu Kental Manis </t>
  </si>
  <si>
    <t>Pemerintah Kab. Bener Meriah</t>
  </si>
  <si>
    <t>Kentang</t>
  </si>
  <si>
    <t>Kol</t>
  </si>
  <si>
    <t>Wortel</t>
  </si>
  <si>
    <t>Tomat</t>
  </si>
  <si>
    <t>Bawang Pre</t>
  </si>
  <si>
    <t>Bupati Pidie</t>
  </si>
  <si>
    <t>Persatuan DW Bank Syariah</t>
  </si>
  <si>
    <t>Karpet</t>
  </si>
  <si>
    <t>PT. Bank Aceh Kantor Pusat</t>
  </si>
  <si>
    <t>Detergen</t>
  </si>
  <si>
    <t>CV. Kokoh Persada Lhokseumawe</t>
  </si>
  <si>
    <t>BPMA Medco Energy E&amp;P Malaka</t>
  </si>
  <si>
    <t>Kelambu</t>
  </si>
  <si>
    <t>Obat-obatan</t>
  </si>
  <si>
    <t>Pemko Lhokseumawe</t>
  </si>
  <si>
    <t>Muslimat NU Aceh</t>
  </si>
  <si>
    <t>Bedak</t>
  </si>
  <si>
    <t>PT. Jasa Marga (persero)</t>
  </si>
  <si>
    <t>Mesin Genset</t>
  </si>
  <si>
    <t>Suzuya Group</t>
  </si>
  <si>
    <t>Hamba Allah</t>
  </si>
  <si>
    <t>Baju</t>
  </si>
  <si>
    <t>Yayasan Pusaka Indonesia</t>
  </si>
  <si>
    <t>HFI</t>
  </si>
  <si>
    <t>CRS</t>
  </si>
  <si>
    <t>081362490700</t>
  </si>
  <si>
    <t>082214673822</t>
  </si>
  <si>
    <t>0811286442</t>
  </si>
  <si>
    <t>Caritas PSE KAM</t>
  </si>
  <si>
    <t>08116839979</t>
  </si>
  <si>
    <t>081290044033</t>
  </si>
  <si>
    <t>PKPA Sumatera Utara</t>
  </si>
  <si>
    <t>082369644244</t>
  </si>
  <si>
    <t>Kab. Aceh Besar</t>
  </si>
  <si>
    <t>Sendal Swallow</t>
  </si>
  <si>
    <t>Susu Ultra</t>
  </si>
  <si>
    <t>Roti ATB</t>
  </si>
  <si>
    <t>Kasur Matras</t>
  </si>
  <si>
    <t>Timba</t>
  </si>
  <si>
    <t>l</t>
  </si>
  <si>
    <t>BPBD Aceh Barat Daya</t>
  </si>
  <si>
    <t>BPBD Aceh Utara</t>
  </si>
  <si>
    <t>Pecinta Alam Aceh</t>
  </si>
  <si>
    <t>ILMAKA</t>
  </si>
  <si>
    <t>Wound Care</t>
  </si>
  <si>
    <t>PPNI Indonesia</t>
  </si>
  <si>
    <t>GMKI</t>
  </si>
  <si>
    <t>SAR- SENA Indonesia</t>
  </si>
  <si>
    <t>BRI Cabang sigli</t>
  </si>
  <si>
    <t>PELINDO I BUMN</t>
  </si>
  <si>
    <t>Pupuk iskandarmuda lhoksemawe</t>
  </si>
  <si>
    <t>Minuman kaleng</t>
  </si>
  <si>
    <t>Usaid prioritas</t>
  </si>
  <si>
    <t>DPD RI</t>
  </si>
  <si>
    <t>LPMP ACEH</t>
  </si>
  <si>
    <t>AKKES Aceh Utara</t>
  </si>
  <si>
    <t>Perum Bulog Diure Aceh</t>
  </si>
  <si>
    <t>Fakultas Teknik Unsiah</t>
  </si>
  <si>
    <t>PT Angkasa pura</t>
  </si>
  <si>
    <t>DATA RELAWAN UNTUK GEMPA BUMI KABUPATEN PIDIE JAYA 07 DESEMBER 2016</t>
  </si>
  <si>
    <t>Update Tanggal 10 Desember 2016</t>
  </si>
  <si>
    <t>Jumlah Relawan/Tim Medis</t>
  </si>
  <si>
    <t>Telp / HP</t>
  </si>
  <si>
    <t>Cluster</t>
  </si>
  <si>
    <t>081269459576</t>
  </si>
  <si>
    <t>Tim Asistensi, Tim Posko dan Logistik, Tim Medis, buka Posko di depan Kantor Bupati lama</t>
  </si>
  <si>
    <t>081360494992</t>
  </si>
  <si>
    <t>Assessment</t>
  </si>
  <si>
    <t>085359920757</t>
  </si>
  <si>
    <t xml:space="preserve">Buka Posko </t>
  </si>
  <si>
    <t>Relawan Kemanusiaan</t>
  </si>
  <si>
    <t>081360179097</t>
  </si>
  <si>
    <t>Support Internet Vcat 3 Mbps</t>
  </si>
  <si>
    <t>Kegiatan Tanggap Darurat dan membawa Alat Seismometer</t>
  </si>
  <si>
    <t>Tim Medis dan Non Medis Posko di Pantai Raja</t>
  </si>
  <si>
    <t>085360062150</t>
  </si>
  <si>
    <t>081362847771</t>
  </si>
  <si>
    <t>Lokasi PMI Kab. Pidie Jaya</t>
  </si>
  <si>
    <t>08332831785</t>
  </si>
  <si>
    <t>Logistik dan Medis</t>
  </si>
  <si>
    <t>085260931721</t>
  </si>
  <si>
    <t>WC Umum, Mental Recovery dll</t>
  </si>
  <si>
    <t>085216890500</t>
  </si>
  <si>
    <t>Bidang Pendidikan dan Kesehatan</t>
  </si>
  <si>
    <t>082167169538</t>
  </si>
  <si>
    <t>Medis dan Obat-obatan</t>
  </si>
  <si>
    <t>085296932026</t>
  </si>
  <si>
    <t>085725922666</t>
  </si>
  <si>
    <t>081296031342</t>
  </si>
  <si>
    <t>Distribusi Logistik</t>
  </si>
  <si>
    <t>085362372628</t>
  </si>
  <si>
    <t>Operator Alat Berat, Medis dll</t>
  </si>
  <si>
    <t>Medis</t>
  </si>
  <si>
    <t>Bantuan korban gempa</t>
  </si>
  <si>
    <t>085277021203</t>
  </si>
  <si>
    <t>08126920943</t>
  </si>
  <si>
    <t>085358282341</t>
  </si>
  <si>
    <t>SAR</t>
  </si>
  <si>
    <t>085260362942</t>
  </si>
  <si>
    <t>082247425875</t>
  </si>
  <si>
    <t>081360008840</t>
  </si>
  <si>
    <t>081377383082</t>
  </si>
  <si>
    <t>Relawan Sekolah</t>
  </si>
  <si>
    <t>085277272054</t>
  </si>
  <si>
    <t>Relawan Evakuasi</t>
  </si>
  <si>
    <t>081265858228</t>
  </si>
  <si>
    <t>Disasater Relief</t>
  </si>
  <si>
    <t>085296079992</t>
  </si>
  <si>
    <t>081310189777</t>
  </si>
  <si>
    <t>Bantuan Air Minum, buka posko di depan rumah sakit daerah Pidie Jaya</t>
  </si>
  <si>
    <t>085260184084</t>
  </si>
  <si>
    <t>085277743166</t>
  </si>
  <si>
    <t>081322260998</t>
  </si>
  <si>
    <t>Assessment, Evakuasi korban, drob bantuan logistik</t>
  </si>
  <si>
    <t>Tim BASNAZ Tanggap Bencana (BTB)</t>
  </si>
  <si>
    <t>081386407573</t>
  </si>
  <si>
    <t>SATGAS PPA Kementerian Pemberdayaan Perempuan dan Perlindungan Anak</t>
  </si>
  <si>
    <t>085260226311</t>
  </si>
  <si>
    <t>Himpunan Perawat Gawat Darurat dan Bencana Indonesia (HIPGABI) Sumatera Utara</t>
  </si>
  <si>
    <t>082186889818</t>
  </si>
  <si>
    <t>Kajian Cepat Trieng Gadeng</t>
  </si>
  <si>
    <t>Yayasan Pusat Kajian dan Perlindungan Anak (PKPA )</t>
  </si>
  <si>
    <t>Assessment Posko Pengungsian berbasis Android</t>
  </si>
  <si>
    <t>Plan International</t>
  </si>
  <si>
    <t>Habitat For Humanity Indonesia</t>
  </si>
  <si>
    <t>Assesment untuk Kebutuhan Shelter</t>
  </si>
  <si>
    <t>BMH-IMS-SARNAS Hidayatullah</t>
  </si>
  <si>
    <t>Relawan Kemanusiaan dan Bantuan Logistik</t>
  </si>
  <si>
    <t>Tim Rescue PT. Indominco Mandiri Bontang KALTIM</t>
  </si>
  <si>
    <t>08115445479</t>
  </si>
  <si>
    <t>PT. Aman Sumbawa NTB</t>
  </si>
  <si>
    <t>Satpol PP pidie jaya</t>
  </si>
  <si>
    <t>Relawan kemanusiaan</t>
  </si>
  <si>
    <t>Satpol PP A.Timur</t>
  </si>
  <si>
    <t>Satpol PP Bireun</t>
  </si>
  <si>
    <t>Satpol PP Kota B.Aceh</t>
  </si>
  <si>
    <t>Dinas Sosial</t>
  </si>
  <si>
    <t>Provinsi aceh</t>
  </si>
  <si>
    <t xml:space="preserve"> Ikatan Alumni APDN/IPDN/STTP Aceh (IKPTK)</t>
  </si>
  <si>
    <t>BPBD kota langsa</t>
  </si>
  <si>
    <t>BPBD Aceh Jaya</t>
  </si>
  <si>
    <t>JKMA ACEH</t>
  </si>
  <si>
    <t>Kegiatan asesmen dan distribusi bantuan (Posko MAA)</t>
  </si>
  <si>
    <t xml:space="preserve">Jaringan Rakyat Siaga Indonesia </t>
  </si>
  <si>
    <t>PT.Berau coal</t>
  </si>
  <si>
    <t>Bantuan suppor evaluasi korban</t>
  </si>
  <si>
    <t>PT.Indomi mandiri bontong kaltim</t>
  </si>
  <si>
    <t>BKKB . Kota langsa</t>
  </si>
  <si>
    <t>DINKES KOTA LANGSA</t>
  </si>
  <si>
    <t>PETUGAS AIR BERSIH KOTA LANGSA</t>
  </si>
  <si>
    <t>HIZBUT TAHRIR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</si>
</sst>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1" xfId="0" quotePrefix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0" fillId="0" borderId="3" xfId="0" quotePrefix="1" applyFont="1" applyBorder="1" applyAlignment="1">
      <alignment vertical="center"/>
    </xf>
    <xf numFmtId="0" fontId="0" fillId="0" borderId="3" xfId="0" applyFont="1" applyBorder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11" xfId="0" applyFont="1" applyBorder="1"/>
    <xf numFmtId="0" fontId="0" fillId="0" borderId="11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21167</xdr:colOff>
      <xdr:row>70</xdr:row>
      <xdr:rowOff>31750</xdr:rowOff>
    </xdr:from>
    <xdr:to>
      <xdr:col>3</xdr:col>
      <xdr:colOff>10583</xdr:colOff>
      <xdr:row>71</xdr:row>
      <xdr:rowOff>31750</xdr:rowOff>
    </xdr:to>
    <xdr:sp macro="" textlink="">
      <xdr:nvSpPr>
        <xdr:cNvPr id="2" name="Rectangle 1"/>
        <xdr:cNvSpPr/>
      </xdr:nvSpPr>
      <xdr:spPr>
        <a:xfrm>
          <a:off x="2180167" y="6254750"/>
          <a:ext cx="719666" cy="19050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2241</xdr:colOff>
      <xdr:row>0</xdr:row>
      <xdr:rowOff>0</xdr:rowOff>
    </xdr:from>
    <xdr:ext cx="914400" cy="264560"/>
    <xdr:sp macro="" textlink="">
      <xdr:nvSpPr>
        <xdr:cNvPr id="3" name="TextBox 2"/>
        <xdr:cNvSpPr txBox="1"/>
      </xdr:nvSpPr>
      <xdr:spPr>
        <a:xfrm>
          <a:off x="9879666" y="13514854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2241</xdr:colOff>
      <xdr:row>64</xdr:row>
      <xdr:rowOff>75079</xdr:rowOff>
    </xdr:from>
    <xdr:ext cx="914400" cy="264560"/>
    <xdr:sp macro="" textlink="">
      <xdr:nvSpPr>
        <xdr:cNvPr id="4" name="TextBox 3"/>
        <xdr:cNvSpPr txBox="1"/>
      </xdr:nvSpPr>
      <xdr:spPr>
        <a:xfrm>
          <a:off x="4412316" y="1493407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2241</xdr:colOff>
      <xdr:row>64</xdr:row>
      <xdr:rowOff>75079</xdr:rowOff>
    </xdr:from>
    <xdr:ext cx="914400" cy="264560"/>
    <xdr:sp macro="" textlink="">
      <xdr:nvSpPr>
        <xdr:cNvPr id="5" name="TextBox 4"/>
        <xdr:cNvSpPr txBox="1"/>
      </xdr:nvSpPr>
      <xdr:spPr>
        <a:xfrm>
          <a:off x="5402916" y="1493407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2241</xdr:colOff>
      <xdr:row>64</xdr:row>
      <xdr:rowOff>75079</xdr:rowOff>
    </xdr:from>
    <xdr:ext cx="914400" cy="264560"/>
    <xdr:sp macro="" textlink="">
      <xdr:nvSpPr>
        <xdr:cNvPr id="6" name="TextBox 5"/>
        <xdr:cNvSpPr txBox="1"/>
      </xdr:nvSpPr>
      <xdr:spPr>
        <a:xfrm>
          <a:off x="4412316" y="1493407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2241</xdr:colOff>
      <xdr:row>64</xdr:row>
      <xdr:rowOff>75079</xdr:rowOff>
    </xdr:from>
    <xdr:ext cx="914400" cy="264560"/>
    <xdr:sp macro="" textlink="">
      <xdr:nvSpPr>
        <xdr:cNvPr id="7" name="TextBox 6"/>
        <xdr:cNvSpPr txBox="1"/>
      </xdr:nvSpPr>
      <xdr:spPr>
        <a:xfrm>
          <a:off x="5402916" y="1493407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1"/>
  <sheetViews>
    <sheetView zoomScale="118" zoomScaleNormal="118" workbookViewId="0">
      <pane ySplit="1770" topLeftCell="A54" activePane="bottomLeft"/>
      <selection activeCell="BW1" sqref="BW1:BW1048576"/>
      <selection pane="bottomLeft" activeCell="B63" sqref="B63"/>
    </sheetView>
  </sheetViews>
  <sheetFormatPr defaultRowHeight="12" x14ac:dyDescent="0.2"/>
  <cols>
    <col min="1" max="1" width="6.7109375" style="9" customWidth="1"/>
    <col min="2" max="2" width="25.7109375" style="9" customWidth="1"/>
    <col min="3" max="3" width="11.140625" style="9" customWidth="1"/>
    <col min="4" max="4" width="7.140625" style="9" customWidth="1"/>
    <col min="5" max="5" width="6.7109375" style="9" customWidth="1"/>
    <col min="6" max="6" width="9.85546875" style="9" customWidth="1"/>
    <col min="7" max="7" width="6.85546875" style="9" customWidth="1"/>
    <col min="8" max="8" width="6.5703125" style="9" customWidth="1"/>
    <col min="9" max="9" width="7.140625" style="9" customWidth="1"/>
    <col min="10" max="10" width="11.140625" style="9" customWidth="1"/>
    <col min="11" max="11" width="6.140625" style="9" customWidth="1"/>
    <col min="12" max="12" width="7" style="9" customWidth="1"/>
    <col min="13" max="17" width="5.7109375" style="9" customWidth="1"/>
    <col min="18" max="18" width="7.85546875" style="9" customWidth="1"/>
    <col min="19" max="19" width="5" style="9" customWidth="1"/>
    <col min="20" max="20" width="8.140625" style="9" customWidth="1"/>
    <col min="21" max="21" width="8.7109375" style="9" bestFit="1" customWidth="1"/>
    <col min="22" max="22" width="8.140625" style="9" bestFit="1" customWidth="1"/>
    <col min="23" max="23" width="7.85546875" style="9" bestFit="1" customWidth="1"/>
    <col min="24" max="26" width="7.85546875" style="9" customWidth="1"/>
    <col min="27" max="27" width="10" style="9" bestFit="1" customWidth="1"/>
    <col min="28" max="28" width="9.28515625" style="9" bestFit="1" customWidth="1"/>
    <col min="29" max="29" width="7.140625" style="9" customWidth="1"/>
    <col min="30" max="30" width="7.5703125" style="9" customWidth="1"/>
    <col min="31" max="31" width="9.5703125" style="9" customWidth="1"/>
    <col min="32" max="32" width="8.140625" style="9" customWidth="1"/>
    <col min="33" max="33" width="6.28515625" style="9" customWidth="1"/>
    <col min="34" max="34" width="9.7109375" style="9" bestFit="1" customWidth="1"/>
    <col min="35" max="37" width="8.42578125" style="9" customWidth="1"/>
    <col min="38" max="38" width="8.7109375" style="9" bestFit="1" customWidth="1"/>
    <col min="39" max="39" width="5.7109375" style="9" bestFit="1" customWidth="1"/>
    <col min="40" max="40" width="7.5703125" style="9" customWidth="1"/>
    <col min="41" max="41" width="6.7109375" style="9" customWidth="1"/>
    <col min="42" max="42" width="5.85546875" style="9" bestFit="1" customWidth="1"/>
    <col min="43" max="47" width="5.85546875" style="9" customWidth="1"/>
    <col min="48" max="48" width="7.85546875" style="9" customWidth="1"/>
    <col min="49" max="49" width="9" style="9" customWidth="1"/>
    <col min="50" max="51" width="6.85546875" style="9" customWidth="1"/>
    <col min="52" max="52" width="7.140625" style="9" customWidth="1"/>
    <col min="53" max="53" width="8.28515625" style="9" customWidth="1"/>
    <col min="54" max="54" width="7.140625" style="9" customWidth="1"/>
    <col min="55" max="55" width="8" style="9" customWidth="1"/>
    <col min="56" max="56" width="6.28515625" style="9" customWidth="1"/>
    <col min="57" max="57" width="8.85546875" style="9" customWidth="1"/>
    <col min="58" max="58" width="7" style="9" bestFit="1" customWidth="1"/>
    <col min="59" max="59" width="7.140625" style="9" bestFit="1" customWidth="1"/>
    <col min="60" max="60" width="7.140625" style="9" customWidth="1"/>
    <col min="61" max="61" width="5.42578125" style="9" bestFit="1" customWidth="1"/>
    <col min="62" max="63" width="6.28515625" style="9" customWidth="1"/>
    <col min="64" max="64" width="8.42578125" style="9" customWidth="1"/>
    <col min="65" max="68" width="7" style="9" customWidth="1"/>
    <col min="69" max="69" width="6.28515625" style="9" customWidth="1"/>
    <col min="70" max="70" width="6.42578125" style="9" bestFit="1" customWidth="1"/>
    <col min="71" max="72" width="6.42578125" style="9" customWidth="1"/>
    <col min="73" max="73" width="9" style="9" bestFit="1" customWidth="1"/>
    <col min="74" max="74" width="6.42578125" style="9" customWidth="1"/>
    <col min="75" max="16384" width="9.140625" style="9"/>
  </cols>
  <sheetData>
    <row r="1" spans="1:75" ht="15" customHeight="1" x14ac:dyDescent="0.2">
      <c r="A1" s="45" t="s">
        <v>1</v>
      </c>
      <c r="B1" s="45" t="s">
        <v>5</v>
      </c>
      <c r="C1" s="39" t="s">
        <v>3</v>
      </c>
      <c r="D1" s="39" t="s">
        <v>37</v>
      </c>
      <c r="E1" s="39" t="s">
        <v>40</v>
      </c>
      <c r="F1" s="39" t="s">
        <v>9</v>
      </c>
      <c r="G1" s="39" t="s">
        <v>70</v>
      </c>
      <c r="H1" s="39" t="s">
        <v>10</v>
      </c>
      <c r="I1" s="39" t="s">
        <v>172</v>
      </c>
      <c r="J1" s="39" t="s">
        <v>67</v>
      </c>
      <c r="K1" s="39" t="s">
        <v>6</v>
      </c>
      <c r="L1" s="42" t="s">
        <v>7</v>
      </c>
      <c r="M1" s="39" t="s">
        <v>12</v>
      </c>
      <c r="N1" s="39" t="s">
        <v>66</v>
      </c>
      <c r="O1" s="39" t="s">
        <v>152</v>
      </c>
      <c r="P1" s="39" t="s">
        <v>189</v>
      </c>
      <c r="Q1" s="39" t="s">
        <v>190</v>
      </c>
      <c r="R1" s="39" t="s">
        <v>13</v>
      </c>
      <c r="S1" s="39" t="s">
        <v>175</v>
      </c>
      <c r="T1" s="39" t="s">
        <v>32</v>
      </c>
      <c r="U1" s="39" t="s">
        <v>14</v>
      </c>
      <c r="V1" s="39" t="s">
        <v>60</v>
      </c>
      <c r="W1" s="39" t="s">
        <v>15</v>
      </c>
      <c r="X1" s="42" t="s">
        <v>166</v>
      </c>
      <c r="Y1" s="39" t="s">
        <v>161</v>
      </c>
      <c r="Z1" s="39" t="s">
        <v>191</v>
      </c>
      <c r="AA1" s="39" t="s">
        <v>16</v>
      </c>
      <c r="AB1" s="39" t="s">
        <v>19</v>
      </c>
      <c r="AC1" s="39" t="s">
        <v>20</v>
      </c>
      <c r="AD1" s="39" t="s">
        <v>21</v>
      </c>
      <c r="AE1" s="39" t="s">
        <v>23</v>
      </c>
      <c r="AF1" s="39" t="s">
        <v>18</v>
      </c>
      <c r="AG1" s="42" t="s">
        <v>22</v>
      </c>
      <c r="AH1" s="39" t="s">
        <v>54</v>
      </c>
      <c r="AI1" s="39" t="s">
        <v>26</v>
      </c>
      <c r="AJ1" s="39" t="s">
        <v>188</v>
      </c>
      <c r="AK1" s="39" t="s">
        <v>101</v>
      </c>
      <c r="AL1" s="42" t="s">
        <v>27</v>
      </c>
      <c r="AM1" s="42" t="s">
        <v>30</v>
      </c>
      <c r="AN1" s="39" t="s">
        <v>33</v>
      </c>
      <c r="AO1" s="39" t="s">
        <v>34</v>
      </c>
      <c r="AP1" s="42" t="s">
        <v>36</v>
      </c>
      <c r="AQ1" s="42" t="s">
        <v>154</v>
      </c>
      <c r="AR1" s="42" t="s">
        <v>155</v>
      </c>
      <c r="AS1" s="42" t="s">
        <v>156</v>
      </c>
      <c r="AT1" s="42" t="s">
        <v>157</v>
      </c>
      <c r="AU1" s="39" t="s">
        <v>158</v>
      </c>
      <c r="AV1" s="39" t="s">
        <v>38</v>
      </c>
      <c r="AW1" s="39" t="s">
        <v>39</v>
      </c>
      <c r="AX1" s="39" t="s">
        <v>42</v>
      </c>
      <c r="AY1" s="39" t="s">
        <v>192</v>
      </c>
      <c r="AZ1" s="39" t="s">
        <v>43</v>
      </c>
      <c r="BA1" s="39" t="s">
        <v>47</v>
      </c>
      <c r="BB1" s="39" t="s">
        <v>48</v>
      </c>
      <c r="BC1" s="39" t="s">
        <v>49</v>
      </c>
      <c r="BD1" s="39" t="s">
        <v>65</v>
      </c>
      <c r="BE1" s="39" t="s">
        <v>64</v>
      </c>
      <c r="BF1" s="39" t="s">
        <v>62</v>
      </c>
      <c r="BG1" s="39" t="s">
        <v>61</v>
      </c>
      <c r="BH1" s="39" t="s">
        <v>99</v>
      </c>
      <c r="BI1" s="39" t="s">
        <v>52</v>
      </c>
      <c r="BJ1" s="39" t="s">
        <v>55</v>
      </c>
      <c r="BK1" s="39" t="s">
        <v>167</v>
      </c>
      <c r="BL1" s="39" t="s">
        <v>56</v>
      </c>
      <c r="BM1" s="39" t="s">
        <v>57</v>
      </c>
      <c r="BN1" s="39" t="s">
        <v>170</v>
      </c>
      <c r="BO1" s="39" t="s">
        <v>163</v>
      </c>
      <c r="BP1" s="39" t="s">
        <v>100</v>
      </c>
      <c r="BQ1" s="39" t="s">
        <v>58</v>
      </c>
      <c r="BR1" s="39" t="s">
        <v>50</v>
      </c>
      <c r="BS1" s="39" t="s">
        <v>145</v>
      </c>
      <c r="BT1" s="39" t="s">
        <v>150</v>
      </c>
      <c r="BU1" s="39" t="s">
        <v>25</v>
      </c>
      <c r="BV1" s="39" t="s">
        <v>74</v>
      </c>
      <c r="BW1" s="47" t="s">
        <v>205</v>
      </c>
    </row>
    <row r="2" spans="1:75" ht="33" customHeight="1" x14ac:dyDescent="0.2">
      <c r="A2" s="45"/>
      <c r="B2" s="45"/>
      <c r="C2" s="40"/>
      <c r="D2" s="40"/>
      <c r="E2" s="40"/>
      <c r="F2" s="40"/>
      <c r="G2" s="40"/>
      <c r="H2" s="40"/>
      <c r="I2" s="40"/>
      <c r="J2" s="40"/>
      <c r="K2" s="40"/>
      <c r="L2" s="43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3"/>
      <c r="Y2" s="40"/>
      <c r="Z2" s="40"/>
      <c r="AA2" s="40"/>
      <c r="AB2" s="40"/>
      <c r="AC2" s="40"/>
      <c r="AD2" s="40"/>
      <c r="AE2" s="40"/>
      <c r="AF2" s="40"/>
      <c r="AG2" s="43"/>
      <c r="AH2" s="40"/>
      <c r="AI2" s="40"/>
      <c r="AJ2" s="40"/>
      <c r="AK2" s="40"/>
      <c r="AL2" s="43"/>
      <c r="AM2" s="43"/>
      <c r="AN2" s="40"/>
      <c r="AO2" s="40"/>
      <c r="AP2" s="43"/>
      <c r="AQ2" s="43"/>
      <c r="AR2" s="43"/>
      <c r="AS2" s="43"/>
      <c r="AT2" s="43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7"/>
    </row>
    <row r="3" spans="1:75" x14ac:dyDescent="0.2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  <c r="P3" s="10">
        <v>16</v>
      </c>
      <c r="Q3" s="10">
        <v>17</v>
      </c>
      <c r="R3" s="10">
        <v>18</v>
      </c>
      <c r="S3" s="10">
        <v>19</v>
      </c>
      <c r="T3" s="10">
        <v>20</v>
      </c>
      <c r="U3" s="10">
        <v>21</v>
      </c>
      <c r="V3" s="10">
        <v>22</v>
      </c>
      <c r="W3" s="10">
        <v>23</v>
      </c>
      <c r="X3" s="10">
        <v>24</v>
      </c>
      <c r="Y3" s="10">
        <v>25</v>
      </c>
      <c r="Z3" s="10">
        <v>26</v>
      </c>
      <c r="AA3" s="10">
        <v>27</v>
      </c>
      <c r="AB3" s="10">
        <v>28</v>
      </c>
      <c r="AC3" s="10">
        <v>29</v>
      </c>
      <c r="AD3" s="10">
        <v>30</v>
      </c>
      <c r="AE3" s="10">
        <v>31</v>
      </c>
      <c r="AF3" s="10">
        <v>32</v>
      </c>
      <c r="AG3" s="10">
        <v>33</v>
      </c>
      <c r="AH3" s="10">
        <v>34</v>
      </c>
      <c r="AI3" s="10">
        <v>35</v>
      </c>
      <c r="AJ3" s="10">
        <v>36</v>
      </c>
      <c r="AK3" s="10">
        <v>37</v>
      </c>
      <c r="AL3" s="10">
        <v>38</v>
      </c>
      <c r="AM3" s="10">
        <v>39</v>
      </c>
      <c r="AN3" s="10">
        <v>40</v>
      </c>
      <c r="AO3" s="10">
        <v>41</v>
      </c>
      <c r="AP3" s="10">
        <v>42</v>
      </c>
      <c r="AQ3" s="10">
        <v>43</v>
      </c>
      <c r="AR3" s="10">
        <v>44</v>
      </c>
      <c r="AS3" s="10">
        <v>45</v>
      </c>
      <c r="AT3" s="10">
        <v>46</v>
      </c>
      <c r="AU3" s="10">
        <v>47</v>
      </c>
      <c r="AV3" s="10">
        <v>48</v>
      </c>
      <c r="AW3" s="10">
        <v>49</v>
      </c>
      <c r="AX3" s="10">
        <v>50</v>
      </c>
      <c r="AY3" s="10">
        <v>51</v>
      </c>
      <c r="AZ3" s="10">
        <v>52</v>
      </c>
      <c r="BA3" s="10">
        <v>53</v>
      </c>
      <c r="BB3" s="10">
        <v>54</v>
      </c>
      <c r="BC3" s="10">
        <v>55</v>
      </c>
      <c r="BD3" s="10">
        <v>56</v>
      </c>
      <c r="BE3" s="10">
        <v>57</v>
      </c>
      <c r="BF3" s="10">
        <v>58</v>
      </c>
      <c r="BG3" s="10">
        <v>59</v>
      </c>
      <c r="BH3" s="10">
        <v>60</v>
      </c>
      <c r="BI3" s="10">
        <v>61</v>
      </c>
      <c r="BJ3" s="10">
        <v>62</v>
      </c>
      <c r="BK3" s="10">
        <v>63</v>
      </c>
      <c r="BL3" s="10">
        <v>64</v>
      </c>
      <c r="BM3" s="10">
        <v>65</v>
      </c>
      <c r="BN3" s="10">
        <v>66</v>
      </c>
      <c r="BO3" s="10">
        <v>67</v>
      </c>
      <c r="BP3" s="10">
        <v>68</v>
      </c>
      <c r="BQ3" s="10">
        <v>69</v>
      </c>
      <c r="BR3" s="10">
        <v>70</v>
      </c>
      <c r="BS3" s="10">
        <v>71</v>
      </c>
      <c r="BT3" s="10">
        <v>72</v>
      </c>
      <c r="BU3" s="10">
        <v>73</v>
      </c>
      <c r="BV3" s="10">
        <v>74</v>
      </c>
      <c r="BW3" s="10">
        <v>75</v>
      </c>
    </row>
    <row r="4" spans="1:75" x14ac:dyDescent="0.2">
      <c r="A4" s="11">
        <v>1</v>
      </c>
      <c r="B4" s="12" t="s">
        <v>4</v>
      </c>
      <c r="C4" s="13">
        <v>2</v>
      </c>
      <c r="D4" s="13">
        <v>2</v>
      </c>
      <c r="E4" s="13">
        <v>1</v>
      </c>
      <c r="F4" s="13">
        <v>2</v>
      </c>
      <c r="G4" s="13">
        <v>1</v>
      </c>
      <c r="H4" s="13">
        <v>6</v>
      </c>
      <c r="I4" s="13"/>
      <c r="J4" s="13"/>
      <c r="K4" s="35">
        <v>50</v>
      </c>
      <c r="L4" s="35">
        <v>250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>
        <v>1</v>
      </c>
      <c r="AW4" s="13">
        <v>1</v>
      </c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36"/>
    </row>
    <row r="5" spans="1:75" x14ac:dyDescent="0.2">
      <c r="A5" s="14">
        <v>2</v>
      </c>
      <c r="B5" s="15" t="s">
        <v>8</v>
      </c>
      <c r="C5" s="16"/>
      <c r="D5" s="16"/>
      <c r="E5" s="16"/>
      <c r="F5" s="16">
        <v>1</v>
      </c>
      <c r="G5" s="16"/>
      <c r="H5" s="16">
        <v>2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36"/>
    </row>
    <row r="6" spans="1:75" x14ac:dyDescent="0.2">
      <c r="A6" s="14">
        <v>3</v>
      </c>
      <c r="B6" s="15" t="s">
        <v>11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>
        <v>2724</v>
      </c>
      <c r="N6" s="16"/>
      <c r="O6" s="16"/>
      <c r="P6" s="16"/>
      <c r="Q6" s="16"/>
      <c r="R6" s="16">
        <v>140</v>
      </c>
      <c r="S6" s="16">
        <v>260</v>
      </c>
      <c r="T6" s="16"/>
      <c r="U6" s="16">
        <v>60</v>
      </c>
      <c r="V6" s="16"/>
      <c r="W6" s="16">
        <v>30</v>
      </c>
      <c r="X6" s="16"/>
      <c r="Y6" s="16"/>
      <c r="Z6" s="16"/>
      <c r="AA6" s="16">
        <v>15</v>
      </c>
      <c r="AB6" s="16">
        <v>36</v>
      </c>
      <c r="AC6" s="16">
        <v>18</v>
      </c>
      <c r="AD6" s="16">
        <v>315</v>
      </c>
      <c r="AE6" s="16"/>
      <c r="AF6" s="16"/>
      <c r="AG6" s="16">
        <v>287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36"/>
    </row>
    <row r="7" spans="1:75" x14ac:dyDescent="0.2">
      <c r="A7" s="14">
        <v>4</v>
      </c>
      <c r="B7" s="17" t="s">
        <v>17</v>
      </c>
      <c r="C7" s="18"/>
      <c r="D7" s="18"/>
      <c r="E7" s="18"/>
      <c r="F7" s="18"/>
      <c r="G7" s="18"/>
      <c r="H7" s="18"/>
      <c r="I7" s="18"/>
      <c r="J7" s="18"/>
      <c r="K7" s="18">
        <v>15</v>
      </c>
      <c r="L7" s="18">
        <v>20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>
        <v>15</v>
      </c>
      <c r="AG7" s="18">
        <v>5</v>
      </c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36"/>
    </row>
    <row r="8" spans="1:75" ht="24" x14ac:dyDescent="0.2">
      <c r="A8" s="14">
        <v>5</v>
      </c>
      <c r="B8" s="19" t="s">
        <v>24</v>
      </c>
      <c r="C8" s="20"/>
      <c r="D8" s="20"/>
      <c r="E8" s="20"/>
      <c r="F8" s="20"/>
      <c r="G8" s="20"/>
      <c r="H8" s="20"/>
      <c r="I8" s="20"/>
      <c r="J8" s="20"/>
      <c r="K8" s="20">
        <v>5</v>
      </c>
      <c r="L8" s="20">
        <v>10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>
        <v>20</v>
      </c>
      <c r="AH8" s="20">
        <v>1</v>
      </c>
      <c r="AI8" s="20">
        <v>10</v>
      </c>
      <c r="AJ8" s="20"/>
      <c r="AK8" s="20"/>
      <c r="AL8" s="20">
        <v>1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>
        <v>2</v>
      </c>
      <c r="BV8" s="20"/>
      <c r="BW8" s="36"/>
    </row>
    <row r="9" spans="1:75" x14ac:dyDescent="0.2">
      <c r="A9" s="14">
        <v>6</v>
      </c>
      <c r="B9" s="21" t="s">
        <v>28</v>
      </c>
      <c r="C9" s="13"/>
      <c r="D9" s="13"/>
      <c r="E9" s="13"/>
      <c r="F9" s="13"/>
      <c r="G9" s="13"/>
      <c r="H9" s="13"/>
      <c r="I9" s="13"/>
      <c r="J9" s="13"/>
      <c r="K9" s="13">
        <v>400</v>
      </c>
      <c r="L9" s="13">
        <v>250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36"/>
    </row>
    <row r="10" spans="1:75" x14ac:dyDescent="0.2">
      <c r="A10" s="14">
        <v>7</v>
      </c>
      <c r="B10" s="17" t="s">
        <v>29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>
        <v>80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>
        <v>30</v>
      </c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36"/>
    </row>
    <row r="11" spans="1:75" ht="24" x14ac:dyDescent="0.2">
      <c r="A11" s="14">
        <v>8</v>
      </c>
      <c r="B11" s="22" t="s">
        <v>31</v>
      </c>
      <c r="C11" s="18"/>
      <c r="D11" s="18"/>
      <c r="E11" s="18"/>
      <c r="F11" s="18"/>
      <c r="G11" s="18"/>
      <c r="H11" s="18"/>
      <c r="I11" s="18"/>
      <c r="J11" s="18"/>
      <c r="K11" s="18">
        <v>50</v>
      </c>
      <c r="L11" s="18">
        <v>50</v>
      </c>
      <c r="M11" s="18"/>
      <c r="N11" s="18"/>
      <c r="O11" s="18"/>
      <c r="P11" s="18"/>
      <c r="Q11" s="18"/>
      <c r="R11" s="18"/>
      <c r="S11" s="18"/>
      <c r="T11" s="18">
        <v>50</v>
      </c>
      <c r="U11" s="18"/>
      <c r="V11" s="18"/>
      <c r="W11" s="18">
        <v>50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>
        <v>50</v>
      </c>
      <c r="AO11" s="18">
        <v>150</v>
      </c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36"/>
    </row>
    <row r="12" spans="1:75" ht="24" x14ac:dyDescent="0.2">
      <c r="A12" s="14">
        <v>9</v>
      </c>
      <c r="B12" s="22" t="s">
        <v>35</v>
      </c>
      <c r="C12" s="18"/>
      <c r="D12" s="18"/>
      <c r="E12" s="18"/>
      <c r="F12" s="18"/>
      <c r="G12" s="18"/>
      <c r="H12" s="18"/>
      <c r="I12" s="18"/>
      <c r="J12" s="18"/>
      <c r="K12" s="18">
        <v>3</v>
      </c>
      <c r="L12" s="18">
        <v>3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>
        <v>5</v>
      </c>
      <c r="AO12" s="18">
        <v>2</v>
      </c>
      <c r="AP12" s="18">
        <v>2</v>
      </c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36"/>
    </row>
    <row r="13" spans="1:75" x14ac:dyDescent="0.2">
      <c r="A13" s="44">
        <v>10</v>
      </c>
      <c r="B13" s="46" t="s">
        <v>41</v>
      </c>
      <c r="C13" s="18"/>
      <c r="D13" s="18">
        <v>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>
        <v>1</v>
      </c>
      <c r="AW13" s="18"/>
      <c r="AX13" s="18">
        <v>4</v>
      </c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36"/>
    </row>
    <row r="14" spans="1:75" x14ac:dyDescent="0.2">
      <c r="A14" s="44"/>
      <c r="B14" s="46"/>
      <c r="C14" s="18"/>
      <c r="D14" s="24">
        <v>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24">
        <v>20</v>
      </c>
      <c r="AY14" s="24"/>
      <c r="AZ14" s="24">
        <v>20</v>
      </c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36"/>
    </row>
    <row r="15" spans="1:75" x14ac:dyDescent="0.2">
      <c r="A15" s="14">
        <v>11</v>
      </c>
      <c r="B15" s="17" t="s">
        <v>44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>
        <v>10</v>
      </c>
      <c r="AG15" s="18">
        <v>26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36"/>
    </row>
    <row r="16" spans="1:75" x14ac:dyDescent="0.2">
      <c r="A16" s="14">
        <v>12</v>
      </c>
      <c r="B16" s="17" t="s">
        <v>45</v>
      </c>
      <c r="C16" s="18"/>
      <c r="D16" s="18"/>
      <c r="E16" s="18"/>
      <c r="F16" s="24">
        <v>1</v>
      </c>
      <c r="G16" s="25"/>
      <c r="H16" s="24">
        <v>4</v>
      </c>
      <c r="I16" s="24"/>
      <c r="J16" s="25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36"/>
    </row>
    <row r="17" spans="1:75" x14ac:dyDescent="0.2">
      <c r="A17" s="14">
        <v>13</v>
      </c>
      <c r="B17" s="17" t="s">
        <v>46</v>
      </c>
      <c r="C17" s="18"/>
      <c r="D17" s="18"/>
      <c r="E17" s="18"/>
      <c r="F17" s="18"/>
      <c r="G17" s="18"/>
      <c r="H17" s="18"/>
      <c r="I17" s="18"/>
      <c r="J17" s="18"/>
      <c r="K17" s="18">
        <v>20</v>
      </c>
      <c r="L17" s="18">
        <v>40</v>
      </c>
      <c r="M17" s="18"/>
      <c r="N17" s="18"/>
      <c r="O17" s="18"/>
      <c r="P17" s="18"/>
      <c r="Q17" s="18"/>
      <c r="R17" s="18"/>
      <c r="S17" s="18"/>
      <c r="T17" s="18">
        <v>2</v>
      </c>
      <c r="U17" s="18">
        <v>30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>
        <v>20</v>
      </c>
      <c r="AG17" s="18">
        <v>3</v>
      </c>
      <c r="AH17" s="18"/>
      <c r="AI17" s="18"/>
      <c r="AJ17" s="18"/>
      <c r="AK17" s="18"/>
      <c r="AL17" s="18"/>
      <c r="AM17" s="18"/>
      <c r="AN17" s="18">
        <v>3</v>
      </c>
      <c r="AO17" s="18">
        <v>20</v>
      </c>
      <c r="AP17" s="18">
        <v>10</v>
      </c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>
        <v>1</v>
      </c>
      <c r="BB17" s="18">
        <v>2</v>
      </c>
      <c r="BC17" s="18">
        <v>4</v>
      </c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>
        <v>4</v>
      </c>
      <c r="BS17" s="18"/>
      <c r="BT17" s="18"/>
      <c r="BU17" s="18">
        <v>5</v>
      </c>
      <c r="BV17" s="18"/>
      <c r="BW17" s="36"/>
    </row>
    <row r="18" spans="1:75" x14ac:dyDescent="0.2">
      <c r="A18" s="14">
        <v>14</v>
      </c>
      <c r="B18" s="17" t="s">
        <v>51</v>
      </c>
      <c r="C18" s="18"/>
      <c r="D18" s="18"/>
      <c r="E18" s="18"/>
      <c r="F18" s="18"/>
      <c r="G18" s="18"/>
      <c r="H18" s="18"/>
      <c r="I18" s="18"/>
      <c r="J18" s="18"/>
      <c r="K18" s="18"/>
      <c r="L18" s="18">
        <v>9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>
        <v>38</v>
      </c>
      <c r="AH18" s="18"/>
      <c r="AI18" s="18"/>
      <c r="AJ18" s="18"/>
      <c r="AK18" s="18"/>
      <c r="AL18" s="18"/>
      <c r="AM18" s="18"/>
      <c r="AN18" s="18">
        <v>24</v>
      </c>
      <c r="AO18" s="18">
        <v>30</v>
      </c>
      <c r="AP18" s="18">
        <v>1</v>
      </c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>
        <v>5</v>
      </c>
      <c r="BB18" s="18"/>
      <c r="BC18" s="18"/>
      <c r="BD18" s="18"/>
      <c r="BE18" s="18"/>
      <c r="BF18" s="18"/>
      <c r="BG18" s="18"/>
      <c r="BH18" s="18"/>
      <c r="BI18" s="18">
        <v>1</v>
      </c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36"/>
    </row>
    <row r="19" spans="1:75" x14ac:dyDescent="0.2">
      <c r="A19" s="14">
        <v>15</v>
      </c>
      <c r="B19" s="17" t="s">
        <v>53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>
        <v>120</v>
      </c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>
        <v>69</v>
      </c>
      <c r="BK19" s="18"/>
      <c r="BL19" s="18">
        <v>60</v>
      </c>
      <c r="BM19" s="18">
        <v>100</v>
      </c>
      <c r="BN19" s="18"/>
      <c r="BO19" s="18"/>
      <c r="BP19" s="18"/>
      <c r="BQ19" s="18">
        <v>35</v>
      </c>
      <c r="BR19" s="18"/>
      <c r="BS19" s="18"/>
      <c r="BT19" s="18"/>
      <c r="BU19" s="18">
        <v>70</v>
      </c>
      <c r="BV19" s="18"/>
      <c r="BW19" s="36"/>
    </row>
    <row r="20" spans="1:75" x14ac:dyDescent="0.2">
      <c r="A20" s="14">
        <v>16</v>
      </c>
      <c r="B20" s="17" t="s">
        <v>59</v>
      </c>
      <c r="C20" s="18"/>
      <c r="D20" s="18"/>
      <c r="E20" s="18"/>
      <c r="F20" s="18"/>
      <c r="G20" s="18"/>
      <c r="H20" s="18"/>
      <c r="I20" s="18"/>
      <c r="J20" s="18"/>
      <c r="K20" s="18">
        <v>30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>
        <v>2</v>
      </c>
      <c r="W20" s="18"/>
      <c r="X20" s="18"/>
      <c r="Y20" s="18"/>
      <c r="Z20" s="18"/>
      <c r="AA20" s="18"/>
      <c r="AB20" s="18"/>
      <c r="AC20" s="18"/>
      <c r="AD20" s="18"/>
      <c r="AE20" s="18"/>
      <c r="AF20" s="18">
        <v>28</v>
      </c>
      <c r="AG20" s="18"/>
      <c r="AH20" s="18"/>
      <c r="AI20" s="18"/>
      <c r="AJ20" s="18"/>
      <c r="AK20" s="18"/>
      <c r="AL20" s="18"/>
      <c r="AM20" s="18"/>
      <c r="AN20" s="18">
        <v>3</v>
      </c>
      <c r="AO20" s="18">
        <v>60</v>
      </c>
      <c r="AP20" s="18">
        <v>2</v>
      </c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>
        <v>10</v>
      </c>
      <c r="BG20" s="18">
        <v>7</v>
      </c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36"/>
    </row>
    <row r="21" spans="1:75" x14ac:dyDescent="0.2">
      <c r="A21" s="14">
        <v>17</v>
      </c>
      <c r="B21" s="17" t="s">
        <v>63</v>
      </c>
      <c r="C21" s="18"/>
      <c r="D21" s="18"/>
      <c r="E21" s="18"/>
      <c r="F21" s="18"/>
      <c r="G21" s="18"/>
      <c r="H21" s="18"/>
      <c r="I21" s="18"/>
      <c r="J21" s="18">
        <v>19</v>
      </c>
      <c r="K21" s="18">
        <v>40</v>
      </c>
      <c r="L21" s="18">
        <v>30</v>
      </c>
      <c r="M21" s="18">
        <v>50</v>
      </c>
      <c r="N21" s="18">
        <v>40</v>
      </c>
      <c r="O21" s="18"/>
      <c r="P21" s="18"/>
      <c r="Q21" s="18"/>
      <c r="R21" s="18">
        <v>25</v>
      </c>
      <c r="S21" s="18">
        <v>60</v>
      </c>
      <c r="T21" s="18">
        <v>50</v>
      </c>
      <c r="U21" s="18"/>
      <c r="V21" s="18">
        <v>30</v>
      </c>
      <c r="W21" s="18">
        <v>30</v>
      </c>
      <c r="X21" s="18"/>
      <c r="Y21" s="18"/>
      <c r="Z21" s="18"/>
      <c r="AA21" s="18"/>
      <c r="AB21" s="18"/>
      <c r="AC21" s="18"/>
      <c r="AD21" s="18">
        <v>60</v>
      </c>
      <c r="AE21" s="18"/>
      <c r="AF21" s="18"/>
      <c r="AG21" s="18">
        <v>4</v>
      </c>
      <c r="AH21" s="18">
        <v>5</v>
      </c>
      <c r="AI21" s="18"/>
      <c r="AJ21" s="18"/>
      <c r="AK21" s="18"/>
      <c r="AL21" s="18"/>
      <c r="AM21" s="18">
        <v>20</v>
      </c>
      <c r="AN21" s="18">
        <v>30</v>
      </c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>
        <v>10</v>
      </c>
      <c r="BE21" s="18">
        <v>50</v>
      </c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>
        <v>5</v>
      </c>
      <c r="BV21" s="18"/>
      <c r="BW21" s="36"/>
    </row>
    <row r="22" spans="1:75" x14ac:dyDescent="0.2">
      <c r="A22" s="14">
        <v>18</v>
      </c>
      <c r="B22" s="17" t="s">
        <v>68</v>
      </c>
      <c r="C22" s="18"/>
      <c r="D22" s="18"/>
      <c r="E22" s="18"/>
      <c r="F22" s="18"/>
      <c r="G22" s="18"/>
      <c r="H22" s="18"/>
      <c r="I22" s="18"/>
      <c r="J22" s="18"/>
      <c r="K22" s="18">
        <v>40</v>
      </c>
      <c r="L22" s="18">
        <v>60</v>
      </c>
      <c r="M22" s="18"/>
      <c r="N22" s="18">
        <v>5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>
        <v>1</v>
      </c>
      <c r="AE22" s="18"/>
      <c r="AF22" s="18"/>
      <c r="AG22" s="18">
        <v>1</v>
      </c>
      <c r="AH22" s="18"/>
      <c r="AI22" s="18"/>
      <c r="AJ22" s="18"/>
      <c r="AK22" s="18"/>
      <c r="AL22" s="18"/>
      <c r="AM22" s="18"/>
      <c r="AN22" s="18">
        <v>4</v>
      </c>
      <c r="AO22" s="18">
        <v>50</v>
      </c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>
        <v>10</v>
      </c>
      <c r="BE22" s="18"/>
      <c r="BF22" s="18"/>
      <c r="BG22" s="18"/>
      <c r="BH22" s="18"/>
      <c r="BI22" s="18"/>
      <c r="BJ22" s="18"/>
      <c r="BK22" s="18"/>
      <c r="BL22" s="18"/>
      <c r="BM22" s="18">
        <v>48</v>
      </c>
      <c r="BN22" s="18"/>
      <c r="BO22" s="18"/>
      <c r="BP22" s="18"/>
      <c r="BQ22" s="18"/>
      <c r="BR22" s="18"/>
      <c r="BS22" s="18"/>
      <c r="BT22" s="18"/>
      <c r="BU22" s="18">
        <v>3</v>
      </c>
      <c r="BV22" s="18"/>
      <c r="BW22" s="36"/>
    </row>
    <row r="23" spans="1:75" x14ac:dyDescent="0.2">
      <c r="A23" s="14">
        <v>19</v>
      </c>
      <c r="B23" s="17" t="s">
        <v>73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36"/>
    </row>
    <row r="24" spans="1:75" x14ac:dyDescent="0.2">
      <c r="A24" s="14">
        <v>20</v>
      </c>
      <c r="B24" s="17" t="s">
        <v>69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>
        <v>500</v>
      </c>
      <c r="AE24" s="18">
        <v>500</v>
      </c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36"/>
    </row>
    <row r="25" spans="1:75" x14ac:dyDescent="0.2">
      <c r="A25" s="14">
        <v>21</v>
      </c>
      <c r="B25" s="26" t="s">
        <v>98</v>
      </c>
      <c r="C25" s="27"/>
      <c r="D25" s="27"/>
      <c r="E25" s="27"/>
      <c r="F25" s="27"/>
      <c r="G25" s="27"/>
      <c r="H25" s="27"/>
      <c r="I25" s="27"/>
      <c r="J25" s="27"/>
      <c r="K25" s="27">
        <v>30</v>
      </c>
      <c r="L25" s="27">
        <v>175</v>
      </c>
      <c r="M25" s="27"/>
      <c r="N25" s="27">
        <v>40</v>
      </c>
      <c r="O25" s="27"/>
      <c r="P25" s="27"/>
      <c r="Q25" s="27"/>
      <c r="R25" s="27">
        <v>100</v>
      </c>
      <c r="S25" s="27"/>
      <c r="T25" s="27">
        <v>100</v>
      </c>
      <c r="U25" s="27"/>
      <c r="V25" s="27"/>
      <c r="W25" s="27">
        <v>100</v>
      </c>
      <c r="X25" s="27"/>
      <c r="Y25" s="27"/>
      <c r="Z25" s="27"/>
      <c r="AA25" s="27"/>
      <c r="AB25" s="27"/>
      <c r="AC25" s="27"/>
      <c r="AD25" s="27">
        <v>50</v>
      </c>
      <c r="AE25" s="27"/>
      <c r="AF25" s="27">
        <v>78</v>
      </c>
      <c r="AG25" s="27">
        <v>150</v>
      </c>
      <c r="AH25" s="27">
        <v>70</v>
      </c>
      <c r="AI25" s="27"/>
      <c r="AJ25" s="27"/>
      <c r="AK25" s="27">
        <v>50</v>
      </c>
      <c r="AL25" s="27"/>
      <c r="AM25" s="27"/>
      <c r="AN25" s="27">
        <v>140</v>
      </c>
      <c r="AO25" s="27">
        <v>30</v>
      </c>
      <c r="AP25" s="27">
        <v>170</v>
      </c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>
        <v>40</v>
      </c>
      <c r="BB25" s="27"/>
      <c r="BC25" s="27"/>
      <c r="BD25" s="27">
        <v>100</v>
      </c>
      <c r="BE25" s="27"/>
      <c r="BF25" s="27"/>
      <c r="BG25" s="27"/>
      <c r="BH25" s="27">
        <v>120</v>
      </c>
      <c r="BI25" s="27"/>
      <c r="BJ25" s="27"/>
      <c r="BK25" s="27"/>
      <c r="BL25" s="27"/>
      <c r="BM25" s="27">
        <v>80</v>
      </c>
      <c r="BN25" s="27"/>
      <c r="BO25" s="27"/>
      <c r="BP25" s="27">
        <v>8</v>
      </c>
      <c r="BQ25" s="27"/>
      <c r="BR25" s="27"/>
      <c r="BS25" s="27"/>
      <c r="BT25" s="27"/>
      <c r="BU25" s="27">
        <v>76</v>
      </c>
      <c r="BV25" s="27"/>
      <c r="BW25" s="36"/>
    </row>
    <row r="26" spans="1:75" x14ac:dyDescent="0.2">
      <c r="A26" s="14">
        <v>22</v>
      </c>
      <c r="B26" s="26" t="s">
        <v>139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>
        <v>120</v>
      </c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36"/>
    </row>
    <row r="27" spans="1:75" x14ac:dyDescent="0.2">
      <c r="A27" s="14">
        <v>23</v>
      </c>
      <c r="B27" s="26" t="s">
        <v>137</v>
      </c>
      <c r="C27" s="27">
        <v>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36"/>
    </row>
    <row r="28" spans="1:75" x14ac:dyDescent="0.2">
      <c r="A28" s="14">
        <v>24</v>
      </c>
      <c r="B28" s="26" t="s">
        <v>138</v>
      </c>
      <c r="C28" s="27">
        <v>4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36"/>
    </row>
    <row r="29" spans="1:75" x14ac:dyDescent="0.2">
      <c r="A29" s="14">
        <v>25</v>
      </c>
      <c r="B29" s="26" t="s">
        <v>97</v>
      </c>
      <c r="C29" s="27"/>
      <c r="D29" s="27"/>
      <c r="E29" s="27"/>
      <c r="F29" s="27"/>
      <c r="G29" s="27"/>
      <c r="H29" s="27"/>
      <c r="I29" s="27"/>
      <c r="J29" s="27"/>
      <c r="K29" s="27">
        <v>170</v>
      </c>
      <c r="L29" s="27">
        <v>280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36"/>
    </row>
    <row r="30" spans="1:75" x14ac:dyDescent="0.2">
      <c r="A30" s="14">
        <v>26</v>
      </c>
      <c r="B30" s="28" t="s">
        <v>72</v>
      </c>
      <c r="C30" s="29"/>
      <c r="D30" s="29"/>
      <c r="E30" s="29"/>
      <c r="F30" s="29"/>
      <c r="G30" s="29"/>
      <c r="H30" s="29"/>
      <c r="I30" s="29"/>
      <c r="J30" s="29"/>
      <c r="K30" s="29">
        <v>50</v>
      </c>
      <c r="L30" s="29">
        <v>100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>
        <v>75</v>
      </c>
      <c r="AG30" s="29"/>
      <c r="AH30" s="29"/>
      <c r="AI30" s="29"/>
      <c r="AJ30" s="29"/>
      <c r="AK30" s="29"/>
      <c r="AL30" s="29"/>
      <c r="AM30" s="29"/>
      <c r="AN30" s="29">
        <v>50</v>
      </c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>
        <v>20</v>
      </c>
      <c r="BV30" s="29">
        <v>1</v>
      </c>
      <c r="BW30" s="36"/>
    </row>
    <row r="31" spans="1:75" x14ac:dyDescent="0.2">
      <c r="A31" s="14">
        <v>27</v>
      </c>
      <c r="B31" s="26" t="s">
        <v>144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>
        <v>15</v>
      </c>
      <c r="BT31" s="27"/>
      <c r="BU31" s="27"/>
      <c r="BV31" s="27"/>
      <c r="BW31" s="36"/>
    </row>
    <row r="32" spans="1:75" x14ac:dyDescent="0.2">
      <c r="A32" s="14">
        <v>28</v>
      </c>
      <c r="B32" s="26" t="s">
        <v>146</v>
      </c>
      <c r="C32" s="27"/>
      <c r="D32" s="27"/>
      <c r="E32" s="27"/>
      <c r="F32" s="27"/>
      <c r="G32" s="27"/>
      <c r="H32" s="27"/>
      <c r="I32" s="27"/>
      <c r="J32" s="27"/>
      <c r="K32" s="27">
        <v>15</v>
      </c>
      <c r="L32" s="27">
        <v>10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>
        <v>10</v>
      </c>
      <c r="AG32" s="27">
        <v>5</v>
      </c>
      <c r="AH32" s="27"/>
      <c r="AI32" s="27"/>
      <c r="AJ32" s="27"/>
      <c r="AK32" s="27"/>
      <c r="AL32" s="27"/>
      <c r="AM32" s="27"/>
      <c r="AN32" s="27">
        <v>2</v>
      </c>
      <c r="AO32" s="27">
        <v>15</v>
      </c>
      <c r="AP32" s="27">
        <v>10</v>
      </c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>
        <v>10</v>
      </c>
      <c r="BB32" s="27"/>
      <c r="BC32" s="27"/>
      <c r="BD32" s="27">
        <v>60</v>
      </c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36"/>
    </row>
    <row r="33" spans="1:75" x14ac:dyDescent="0.2">
      <c r="A33" s="14">
        <v>29</v>
      </c>
      <c r="B33" s="26" t="s">
        <v>147</v>
      </c>
      <c r="C33" s="27"/>
      <c r="D33" s="27"/>
      <c r="E33" s="27"/>
      <c r="F33" s="27"/>
      <c r="G33" s="27"/>
      <c r="H33" s="27"/>
      <c r="I33" s="27"/>
      <c r="J33" s="27"/>
      <c r="K33" s="27">
        <v>100</v>
      </c>
      <c r="L33" s="27">
        <v>100</v>
      </c>
      <c r="M33" s="27"/>
      <c r="N33" s="27"/>
      <c r="O33" s="27"/>
      <c r="P33" s="27"/>
      <c r="Q33" s="27"/>
      <c r="R33" s="27"/>
      <c r="S33" s="27"/>
      <c r="T33" s="27">
        <v>100</v>
      </c>
      <c r="U33" s="27"/>
      <c r="V33" s="27"/>
      <c r="W33" s="27">
        <v>110</v>
      </c>
      <c r="X33" s="27"/>
      <c r="Y33" s="27"/>
      <c r="Z33" s="27"/>
      <c r="AA33" s="27"/>
      <c r="AB33" s="27"/>
      <c r="AC33" s="27"/>
      <c r="AD33" s="27">
        <v>100</v>
      </c>
      <c r="AE33" s="27"/>
      <c r="AF33" s="27">
        <v>100</v>
      </c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>
        <v>100</v>
      </c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36"/>
    </row>
    <row r="34" spans="1:75" x14ac:dyDescent="0.2">
      <c r="A34" s="14">
        <v>30</v>
      </c>
      <c r="B34" s="26" t="s">
        <v>148</v>
      </c>
      <c r="C34" s="27"/>
      <c r="D34" s="27"/>
      <c r="E34" s="27"/>
      <c r="F34" s="27"/>
      <c r="G34" s="27"/>
      <c r="H34" s="27"/>
      <c r="I34" s="27"/>
      <c r="J34" s="27"/>
      <c r="K34" s="27">
        <v>58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36"/>
    </row>
    <row r="35" spans="1:75" x14ac:dyDescent="0.2">
      <c r="A35" s="14">
        <v>31</v>
      </c>
      <c r="B35" s="26" t="s">
        <v>149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>
        <v>15</v>
      </c>
      <c r="O35" s="27"/>
      <c r="P35" s="27"/>
      <c r="Q35" s="27"/>
      <c r="R35" s="27"/>
      <c r="S35" s="27"/>
      <c r="T35" s="27">
        <v>8</v>
      </c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>
        <v>7</v>
      </c>
      <c r="BU35" s="27">
        <v>10</v>
      </c>
      <c r="BV35" s="27"/>
      <c r="BW35" s="36"/>
    </row>
    <row r="36" spans="1:75" x14ac:dyDescent="0.2">
      <c r="A36" s="14">
        <v>32</v>
      </c>
      <c r="B36" s="26" t="s">
        <v>151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>
        <v>4</v>
      </c>
      <c r="P36" s="27"/>
      <c r="Q36" s="27"/>
      <c r="R36" s="27"/>
      <c r="S36" s="27"/>
      <c r="T36" s="27">
        <v>40</v>
      </c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>
        <v>9</v>
      </c>
      <c r="BV36" s="27"/>
      <c r="BW36" s="36"/>
    </row>
    <row r="37" spans="1:75" x14ac:dyDescent="0.2">
      <c r="A37" s="14">
        <v>33</v>
      </c>
      <c r="B37" s="26" t="s">
        <v>153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>
        <v>50</v>
      </c>
      <c r="N37" s="27"/>
      <c r="O37" s="27"/>
      <c r="P37" s="27"/>
      <c r="Q37" s="27"/>
      <c r="R37" s="27"/>
      <c r="S37" s="27"/>
      <c r="T37" s="27">
        <v>100</v>
      </c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>
        <v>150</v>
      </c>
      <c r="AG37" s="27">
        <v>10</v>
      </c>
      <c r="AH37" s="27"/>
      <c r="AI37" s="27"/>
      <c r="AJ37" s="27"/>
      <c r="AK37" s="27"/>
      <c r="AL37" s="27"/>
      <c r="AM37" s="27"/>
      <c r="AN37" s="27"/>
      <c r="AO37" s="27"/>
      <c r="AP37" s="27">
        <v>10</v>
      </c>
      <c r="AQ37" s="27">
        <v>560</v>
      </c>
      <c r="AR37" s="27">
        <v>1250</v>
      </c>
      <c r="AS37" s="27">
        <v>350</v>
      </c>
      <c r="AT37" s="27">
        <v>495</v>
      </c>
      <c r="AU37" s="27">
        <v>32</v>
      </c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>
        <v>10</v>
      </c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36"/>
    </row>
    <row r="38" spans="1:75" x14ac:dyDescent="0.2">
      <c r="A38" s="14">
        <v>34</v>
      </c>
      <c r="B38" s="26" t="s">
        <v>159</v>
      </c>
      <c r="C38" s="27"/>
      <c r="D38" s="27"/>
      <c r="E38" s="27"/>
      <c r="F38" s="27"/>
      <c r="G38" s="27"/>
      <c r="H38" s="27"/>
      <c r="I38" s="27"/>
      <c r="J38" s="27"/>
      <c r="K38" s="27">
        <v>35</v>
      </c>
      <c r="L38" s="27">
        <v>260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>
        <v>60</v>
      </c>
      <c r="AH38" s="27">
        <v>2</v>
      </c>
      <c r="AI38" s="27"/>
      <c r="AJ38" s="27"/>
      <c r="AK38" s="27"/>
      <c r="AL38" s="27"/>
      <c r="AM38" s="27"/>
      <c r="AN38" s="27">
        <v>5</v>
      </c>
      <c r="AO38" s="27">
        <v>5</v>
      </c>
      <c r="AP38" s="27">
        <v>100</v>
      </c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>
        <v>150</v>
      </c>
      <c r="BB38" s="27"/>
      <c r="BC38" s="27"/>
      <c r="BD38" s="27"/>
      <c r="BE38" s="27"/>
      <c r="BF38" s="27"/>
      <c r="BG38" s="27">
        <v>5</v>
      </c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>
        <v>5</v>
      </c>
      <c r="BV38" s="27"/>
      <c r="BW38" s="36"/>
    </row>
    <row r="39" spans="1:75" x14ac:dyDescent="0.2">
      <c r="A39" s="14">
        <v>35</v>
      </c>
      <c r="B39" s="26" t="s">
        <v>160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>
        <v>10</v>
      </c>
      <c r="U39" s="27"/>
      <c r="V39" s="27">
        <v>108</v>
      </c>
      <c r="W39" s="27">
        <v>80</v>
      </c>
      <c r="X39" s="27"/>
      <c r="Y39" s="27">
        <v>23</v>
      </c>
      <c r="Z39" s="27"/>
      <c r="AA39" s="27"/>
      <c r="AB39" s="27"/>
      <c r="AC39" s="27"/>
      <c r="AD39" s="27"/>
      <c r="AE39" s="27"/>
      <c r="AF39" s="27"/>
      <c r="AG39" s="27">
        <v>5</v>
      </c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>
        <v>10</v>
      </c>
      <c r="BV39" s="27"/>
      <c r="BW39" s="36"/>
    </row>
    <row r="40" spans="1:75" x14ac:dyDescent="0.2">
      <c r="A40" s="14">
        <v>36</v>
      </c>
      <c r="B40" s="26" t="s">
        <v>162</v>
      </c>
      <c r="C40" s="27"/>
      <c r="D40" s="27"/>
      <c r="E40" s="27"/>
      <c r="F40" s="27"/>
      <c r="G40" s="27"/>
      <c r="H40" s="27"/>
      <c r="I40" s="27"/>
      <c r="J40" s="27"/>
      <c r="K40" s="27"/>
      <c r="L40" s="27">
        <v>9</v>
      </c>
      <c r="M40" s="27"/>
      <c r="N40" s="27">
        <v>1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>
        <v>10</v>
      </c>
      <c r="AH40" s="27"/>
      <c r="AI40" s="27"/>
      <c r="AJ40" s="27"/>
      <c r="AK40" s="27"/>
      <c r="AL40" s="27"/>
      <c r="AM40" s="27"/>
      <c r="AN40" s="27">
        <v>50</v>
      </c>
      <c r="AO40" s="27">
        <v>50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>
        <v>1</v>
      </c>
      <c r="BB40" s="27"/>
      <c r="BC40" s="27"/>
      <c r="BD40" s="27"/>
      <c r="BE40" s="27"/>
      <c r="BF40" s="27"/>
      <c r="BG40" s="27">
        <v>1</v>
      </c>
      <c r="BH40" s="27"/>
      <c r="BI40" s="27"/>
      <c r="BJ40" s="27"/>
      <c r="BK40" s="27"/>
      <c r="BL40" s="27"/>
      <c r="BM40" s="27"/>
      <c r="BN40" s="27"/>
      <c r="BO40" s="27">
        <v>9</v>
      </c>
      <c r="BP40" s="27"/>
      <c r="BQ40" s="27"/>
      <c r="BR40" s="27"/>
      <c r="BS40" s="27"/>
      <c r="BT40" s="27"/>
      <c r="BU40" s="27">
        <v>1</v>
      </c>
      <c r="BV40" s="27"/>
      <c r="BW40" s="36"/>
    </row>
    <row r="41" spans="1:75" x14ac:dyDescent="0.2">
      <c r="A41" s="14">
        <v>37</v>
      </c>
      <c r="B41" s="26" t="s">
        <v>164</v>
      </c>
      <c r="C41" s="27"/>
      <c r="D41" s="27"/>
      <c r="E41" s="27"/>
      <c r="F41" s="27"/>
      <c r="G41" s="27"/>
      <c r="H41" s="27"/>
      <c r="I41" s="27"/>
      <c r="J41" s="27"/>
      <c r="K41" s="27">
        <v>10</v>
      </c>
      <c r="L41" s="27">
        <v>30</v>
      </c>
      <c r="M41" s="27"/>
      <c r="N41" s="27">
        <v>9</v>
      </c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>
        <v>2</v>
      </c>
      <c r="AH41" s="27">
        <v>1</v>
      </c>
      <c r="AI41" s="27"/>
      <c r="AJ41" s="27"/>
      <c r="AK41" s="27"/>
      <c r="AL41" s="27"/>
      <c r="AM41" s="27"/>
      <c r="AN41" s="27">
        <v>2</v>
      </c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36"/>
    </row>
    <row r="42" spans="1:75" x14ac:dyDescent="0.2">
      <c r="A42" s="14">
        <v>38</v>
      </c>
      <c r="B42" s="26" t="s">
        <v>165</v>
      </c>
      <c r="C42" s="27"/>
      <c r="D42" s="27"/>
      <c r="E42" s="27"/>
      <c r="F42" s="27"/>
      <c r="G42" s="27"/>
      <c r="H42" s="27"/>
      <c r="I42" s="27"/>
      <c r="J42" s="27"/>
      <c r="K42" s="27">
        <v>70</v>
      </c>
      <c r="L42" s="27">
        <v>100</v>
      </c>
      <c r="M42" s="27"/>
      <c r="N42" s="27"/>
      <c r="O42" s="27"/>
      <c r="P42" s="27"/>
      <c r="Q42" s="27"/>
      <c r="R42" s="27"/>
      <c r="S42" s="27"/>
      <c r="T42" s="27">
        <v>130</v>
      </c>
      <c r="U42" s="27"/>
      <c r="V42" s="27">
        <v>48</v>
      </c>
      <c r="W42" s="27"/>
      <c r="X42" s="27">
        <v>50</v>
      </c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>
        <v>240</v>
      </c>
      <c r="AO42" s="27"/>
      <c r="AP42" s="27">
        <v>100</v>
      </c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>
        <v>156</v>
      </c>
      <c r="BK42" s="27">
        <v>5</v>
      </c>
      <c r="BL42" s="27"/>
      <c r="BM42" s="27"/>
      <c r="BN42" s="27"/>
      <c r="BO42" s="27"/>
      <c r="BP42" s="27"/>
      <c r="BQ42" s="27">
        <v>16</v>
      </c>
      <c r="BR42" s="27"/>
      <c r="BS42" s="27"/>
      <c r="BT42" s="27"/>
      <c r="BU42" s="27">
        <v>240</v>
      </c>
      <c r="BV42" s="27"/>
      <c r="BW42" s="36"/>
    </row>
    <row r="43" spans="1:75" x14ac:dyDescent="0.2">
      <c r="A43" s="14">
        <v>39</v>
      </c>
      <c r="B43" s="26" t="s">
        <v>168</v>
      </c>
      <c r="C43" s="27"/>
      <c r="D43" s="27"/>
      <c r="E43" s="27"/>
      <c r="F43" s="27"/>
      <c r="G43" s="27"/>
      <c r="H43" s="27"/>
      <c r="I43" s="27"/>
      <c r="J43" s="27"/>
      <c r="K43" s="27">
        <v>6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>
        <v>10</v>
      </c>
      <c r="AG43" s="27"/>
      <c r="AH43" s="27"/>
      <c r="AI43" s="27"/>
      <c r="AJ43" s="27"/>
      <c r="AK43" s="27"/>
      <c r="AL43" s="27"/>
      <c r="AM43" s="27"/>
      <c r="AN43" s="27"/>
      <c r="AO43" s="27"/>
      <c r="AP43" s="27">
        <v>8</v>
      </c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36"/>
    </row>
    <row r="44" spans="1:75" x14ac:dyDescent="0.2">
      <c r="A44" s="14">
        <v>40</v>
      </c>
      <c r="B44" s="26" t="s">
        <v>8</v>
      </c>
      <c r="C44" s="27"/>
      <c r="D44" s="27"/>
      <c r="E44" s="27"/>
      <c r="F44" s="27"/>
      <c r="G44" s="27"/>
      <c r="H44" s="27"/>
      <c r="I44" s="27"/>
      <c r="J44" s="27"/>
      <c r="K44" s="27">
        <v>60</v>
      </c>
      <c r="L44" s="27">
        <v>40</v>
      </c>
      <c r="M44" s="27"/>
      <c r="N44" s="27">
        <v>36</v>
      </c>
      <c r="O44" s="27"/>
      <c r="P44" s="27"/>
      <c r="Q44" s="27"/>
      <c r="R44" s="27"/>
      <c r="S44" s="27"/>
      <c r="T44" s="27"/>
      <c r="U44" s="27"/>
      <c r="V44" s="27"/>
      <c r="W44" s="27">
        <v>50</v>
      </c>
      <c r="X44" s="27"/>
      <c r="Y44" s="27"/>
      <c r="Z44" s="27"/>
      <c r="AA44" s="27"/>
      <c r="AB44" s="27"/>
      <c r="AC44" s="27"/>
      <c r="AD44" s="27">
        <v>5</v>
      </c>
      <c r="AE44" s="27"/>
      <c r="AF44" s="27"/>
      <c r="AG44" s="27"/>
      <c r="AH44" s="27"/>
      <c r="AI44" s="27"/>
      <c r="AJ44" s="27"/>
      <c r="AK44" s="27"/>
      <c r="AL44" s="27"/>
      <c r="AM44" s="27">
        <v>50</v>
      </c>
      <c r="AN44" s="27">
        <v>60</v>
      </c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36"/>
    </row>
    <row r="45" spans="1:75" x14ac:dyDescent="0.2">
      <c r="A45" s="14">
        <v>41</v>
      </c>
      <c r="B45" s="26" t="s">
        <v>169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>
        <v>9</v>
      </c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>
        <v>210</v>
      </c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>
        <v>4</v>
      </c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>
        <v>3</v>
      </c>
      <c r="BN45" s="27">
        <v>4</v>
      </c>
      <c r="BO45" s="27">
        <v>243</v>
      </c>
      <c r="BP45" s="27"/>
      <c r="BQ45" s="27">
        <v>3</v>
      </c>
      <c r="BR45" s="27"/>
      <c r="BS45" s="27"/>
      <c r="BT45" s="27"/>
      <c r="BU45" s="27">
        <v>30</v>
      </c>
      <c r="BV45" s="27"/>
      <c r="BW45" s="36"/>
    </row>
    <row r="46" spans="1:75" x14ac:dyDescent="0.2">
      <c r="A46" s="14">
        <v>42</v>
      </c>
      <c r="B46" s="26" t="s">
        <v>171</v>
      </c>
      <c r="C46" s="27"/>
      <c r="D46" s="27"/>
      <c r="E46" s="27"/>
      <c r="F46" s="27"/>
      <c r="G46" s="27"/>
      <c r="H46" s="27"/>
      <c r="I46" s="27">
        <v>1</v>
      </c>
      <c r="J46" s="27"/>
      <c r="K46" s="27">
        <v>140</v>
      </c>
      <c r="L46" s="27">
        <v>2760</v>
      </c>
      <c r="M46" s="27"/>
      <c r="N46" s="27">
        <v>510</v>
      </c>
      <c r="O46" s="27">
        <v>288</v>
      </c>
      <c r="P46" s="27"/>
      <c r="Q46" s="27"/>
      <c r="R46" s="27">
        <v>100</v>
      </c>
      <c r="S46" s="27"/>
      <c r="T46" s="27">
        <v>80</v>
      </c>
      <c r="U46" s="27">
        <v>50</v>
      </c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>
        <v>792</v>
      </c>
      <c r="AG46" s="27">
        <v>160</v>
      </c>
      <c r="AH46" s="27">
        <v>45</v>
      </c>
      <c r="AI46" s="27"/>
      <c r="AJ46" s="27"/>
      <c r="AK46" s="27"/>
      <c r="AL46" s="27"/>
      <c r="AM46" s="27"/>
      <c r="AN46" s="27">
        <v>180</v>
      </c>
      <c r="AO46" s="27">
        <v>240</v>
      </c>
      <c r="AP46" s="27">
        <v>73</v>
      </c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>
        <v>144</v>
      </c>
      <c r="BB46" s="27"/>
      <c r="BC46" s="27"/>
      <c r="BD46" s="27"/>
      <c r="BE46" s="27"/>
      <c r="BF46" s="27"/>
      <c r="BG46" s="27">
        <v>24</v>
      </c>
      <c r="BH46" s="27">
        <v>96</v>
      </c>
      <c r="BI46" s="27"/>
      <c r="BJ46" s="27"/>
      <c r="BK46" s="27"/>
      <c r="BL46" s="27"/>
      <c r="BM46" s="27">
        <v>234</v>
      </c>
      <c r="BN46" s="27"/>
      <c r="BO46" s="27"/>
      <c r="BP46" s="27">
        <v>48</v>
      </c>
      <c r="BQ46" s="27">
        <v>288</v>
      </c>
      <c r="BR46" s="27"/>
      <c r="BS46" s="27"/>
      <c r="BT46" s="27"/>
      <c r="BU46" s="27">
        <v>44</v>
      </c>
      <c r="BV46" s="27"/>
      <c r="BW46" s="36"/>
    </row>
    <row r="47" spans="1:75" x14ac:dyDescent="0.2">
      <c r="A47" s="14">
        <v>43</v>
      </c>
      <c r="B47" s="26" t="s">
        <v>173</v>
      </c>
      <c r="C47" s="27"/>
      <c r="D47" s="27"/>
      <c r="E47" s="27"/>
      <c r="F47" s="27"/>
      <c r="G47" s="27"/>
      <c r="H47" s="27"/>
      <c r="I47" s="27"/>
      <c r="J47" s="27"/>
      <c r="K47" s="27"/>
      <c r="L47" s="27">
        <v>250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36"/>
    </row>
    <row r="48" spans="1:75" x14ac:dyDescent="0.2">
      <c r="A48" s="14">
        <v>44</v>
      </c>
      <c r="B48" s="26" t="s">
        <v>174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>
        <v>100</v>
      </c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>
        <v>20</v>
      </c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36"/>
    </row>
    <row r="49" spans="1:75" x14ac:dyDescent="0.2">
      <c r="A49" s="14">
        <v>45</v>
      </c>
      <c r="B49" s="26" t="s">
        <v>187</v>
      </c>
      <c r="C49" s="27"/>
      <c r="D49" s="27"/>
      <c r="E49" s="27"/>
      <c r="F49" s="27"/>
      <c r="G49" s="27"/>
      <c r="H49" s="27"/>
      <c r="I49" s="27"/>
      <c r="J49" s="27"/>
      <c r="K49" s="27"/>
      <c r="L49" s="27">
        <v>200</v>
      </c>
      <c r="M49" s="27"/>
      <c r="N49" s="27">
        <v>30</v>
      </c>
      <c r="O49" s="27"/>
      <c r="P49" s="27">
        <v>80</v>
      </c>
      <c r="Q49" s="27">
        <v>20</v>
      </c>
      <c r="R49" s="27">
        <v>150</v>
      </c>
      <c r="S49" s="27"/>
      <c r="T49" s="27"/>
      <c r="U49" s="27">
        <v>150</v>
      </c>
      <c r="V49" s="27"/>
      <c r="W49" s="27">
        <v>80</v>
      </c>
      <c r="X49" s="27"/>
      <c r="Y49" s="27"/>
      <c r="Z49" s="27">
        <v>100</v>
      </c>
      <c r="AA49" s="27"/>
      <c r="AB49" s="27"/>
      <c r="AC49" s="27">
        <v>200</v>
      </c>
      <c r="AD49" s="27">
        <v>25</v>
      </c>
      <c r="AE49" s="27"/>
      <c r="AF49" s="27">
        <v>350</v>
      </c>
      <c r="AG49" s="27"/>
      <c r="AH49" s="27">
        <v>30</v>
      </c>
      <c r="AI49" s="27"/>
      <c r="AJ49" s="27">
        <v>200</v>
      </c>
      <c r="AK49" s="27"/>
      <c r="AL49" s="27"/>
      <c r="AM49" s="27">
        <v>180</v>
      </c>
      <c r="AN49" s="27"/>
      <c r="AO49" s="27">
        <v>5</v>
      </c>
      <c r="AP49" s="27">
        <v>250</v>
      </c>
      <c r="AQ49" s="27"/>
      <c r="AR49" s="27"/>
      <c r="AS49" s="27"/>
      <c r="AT49" s="27"/>
      <c r="AU49" s="27"/>
      <c r="AV49" s="27"/>
      <c r="AW49" s="27"/>
      <c r="AX49" s="27"/>
      <c r="AY49" s="27">
        <v>80</v>
      </c>
      <c r="AZ49" s="27"/>
      <c r="BA49" s="27"/>
      <c r="BB49" s="27"/>
      <c r="BC49" s="27">
        <v>20</v>
      </c>
      <c r="BD49" s="27"/>
      <c r="BE49" s="27"/>
      <c r="BF49" s="27"/>
      <c r="BG49" s="27">
        <v>5</v>
      </c>
      <c r="BH49" s="27"/>
      <c r="BI49" s="27"/>
      <c r="BJ49" s="27"/>
      <c r="BK49" s="27" t="s">
        <v>193</v>
      </c>
      <c r="BL49" s="27"/>
      <c r="BM49" s="27"/>
      <c r="BN49" s="27"/>
      <c r="BO49" s="27">
        <v>25</v>
      </c>
      <c r="BP49" s="27"/>
      <c r="BQ49" s="27"/>
      <c r="BR49" s="27"/>
      <c r="BS49" s="27"/>
      <c r="BT49" s="27"/>
      <c r="BU49" s="27">
        <v>30</v>
      </c>
      <c r="BV49" s="27"/>
      <c r="BW49" s="36"/>
    </row>
    <row r="50" spans="1:75" x14ac:dyDescent="0.2">
      <c r="A50" s="23">
        <v>46</v>
      </c>
      <c r="B50" s="26" t="s">
        <v>194</v>
      </c>
      <c r="C50" s="27"/>
      <c r="D50" s="27"/>
      <c r="E50" s="27"/>
      <c r="F50" s="27"/>
      <c r="G50" s="27"/>
      <c r="H50" s="27"/>
      <c r="I50" s="27"/>
      <c r="J50" s="27"/>
      <c r="K50" s="27">
        <v>180</v>
      </c>
      <c r="L50" s="27">
        <v>591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>
        <v>5</v>
      </c>
      <c r="AE50" s="27"/>
      <c r="AF50" s="27">
        <v>110</v>
      </c>
      <c r="AG50" s="27"/>
      <c r="AH50" s="27"/>
      <c r="AI50" s="27"/>
      <c r="AJ50" s="27"/>
      <c r="AK50" s="27"/>
      <c r="AL50" s="27"/>
      <c r="AM50" s="27"/>
      <c r="AN50" s="27">
        <v>18</v>
      </c>
      <c r="AO50" s="27">
        <v>11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>
        <v>6</v>
      </c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36"/>
    </row>
    <row r="51" spans="1:75" x14ac:dyDescent="0.2">
      <c r="A51" s="23">
        <v>47</v>
      </c>
      <c r="B51" s="26" t="s">
        <v>195</v>
      </c>
      <c r="C51" s="27"/>
      <c r="D51" s="27"/>
      <c r="E51" s="27"/>
      <c r="F51" s="27"/>
      <c r="G51" s="27"/>
      <c r="H51" s="27"/>
      <c r="I51" s="27"/>
      <c r="J51" s="27"/>
      <c r="K51" s="27">
        <v>500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>
        <v>100</v>
      </c>
      <c r="X51" s="27"/>
      <c r="Y51" s="27"/>
      <c r="Z51" s="27"/>
      <c r="AA51" s="27"/>
      <c r="AB51" s="27"/>
      <c r="AC51" s="27">
        <v>100</v>
      </c>
      <c r="AD51" s="27">
        <v>100</v>
      </c>
      <c r="AE51" s="27">
        <v>50</v>
      </c>
      <c r="AF51" s="27"/>
      <c r="AG51" s="27">
        <v>100</v>
      </c>
      <c r="AH51" s="27"/>
      <c r="AI51" s="27"/>
      <c r="AJ51" s="27"/>
      <c r="AK51" s="27"/>
      <c r="AL51" s="27"/>
      <c r="AM51" s="27"/>
      <c r="AN51" s="27">
        <v>30</v>
      </c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>
        <v>3</v>
      </c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36"/>
    </row>
    <row r="52" spans="1:75" x14ac:dyDescent="0.2">
      <c r="A52" s="23">
        <v>48</v>
      </c>
      <c r="B52" s="26" t="s">
        <v>202</v>
      </c>
      <c r="C52" s="27"/>
      <c r="D52" s="27"/>
      <c r="E52" s="27"/>
      <c r="F52" s="27"/>
      <c r="G52" s="27"/>
      <c r="H52" s="27"/>
      <c r="I52" s="27"/>
      <c r="J52" s="27"/>
      <c r="K52" s="27">
        <v>75</v>
      </c>
      <c r="L52" s="27">
        <v>100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>
        <v>100</v>
      </c>
      <c r="AG52" s="27"/>
      <c r="AH52" s="27"/>
      <c r="AI52" s="27"/>
      <c r="AJ52" s="27"/>
      <c r="AK52" s="27"/>
      <c r="AL52" s="27"/>
      <c r="AM52" s="27"/>
      <c r="AN52" s="27">
        <v>18</v>
      </c>
      <c r="AO52" s="27"/>
      <c r="AP52" s="27">
        <v>40</v>
      </c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36"/>
    </row>
    <row r="53" spans="1:75" x14ac:dyDescent="0.2">
      <c r="A53" s="14">
        <v>49</v>
      </c>
      <c r="B53" s="26" t="s">
        <v>203</v>
      </c>
      <c r="C53" s="27"/>
      <c r="D53" s="27"/>
      <c r="E53" s="27"/>
      <c r="F53" s="27"/>
      <c r="G53" s="27"/>
      <c r="H53" s="27"/>
      <c r="I53" s="27"/>
      <c r="J53" s="27"/>
      <c r="K53" s="27"/>
      <c r="L53" s="27">
        <v>25</v>
      </c>
      <c r="M53" s="27"/>
      <c r="N53" s="27"/>
      <c r="O53" s="27"/>
      <c r="P53" s="27"/>
      <c r="Q53" s="27">
        <v>20</v>
      </c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>
        <v>15</v>
      </c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36"/>
    </row>
    <row r="54" spans="1:75" x14ac:dyDescent="0.2">
      <c r="A54" s="14">
        <v>50</v>
      </c>
      <c r="B54" s="26" t="s">
        <v>204</v>
      </c>
      <c r="C54" s="27"/>
      <c r="D54" s="27"/>
      <c r="E54" s="27"/>
      <c r="F54" s="27"/>
      <c r="G54" s="27"/>
      <c r="H54" s="27"/>
      <c r="I54" s="27"/>
      <c r="J54" s="27"/>
      <c r="K54" s="27">
        <v>20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>
        <v>2</v>
      </c>
      <c r="AH54" s="27"/>
      <c r="AI54" s="27"/>
      <c r="AJ54" s="27"/>
      <c r="AK54" s="27"/>
      <c r="AL54" s="27"/>
      <c r="AM54" s="27"/>
      <c r="AN54" s="27">
        <v>24</v>
      </c>
      <c r="AO54" s="27">
        <v>50</v>
      </c>
      <c r="AP54" s="27">
        <v>600</v>
      </c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36"/>
    </row>
    <row r="55" spans="1:75" x14ac:dyDescent="0.2">
      <c r="A55" s="14">
        <v>51</v>
      </c>
      <c r="B55" s="26" t="s">
        <v>206</v>
      </c>
      <c r="C55" s="27"/>
      <c r="D55" s="27"/>
      <c r="E55" s="27"/>
      <c r="F55" s="27"/>
      <c r="G55" s="27"/>
      <c r="H55" s="27"/>
      <c r="I55" s="27"/>
      <c r="J55" s="27"/>
      <c r="K55" s="27"/>
      <c r="L55" s="27">
        <v>5</v>
      </c>
      <c r="M55" s="27"/>
      <c r="N55" s="27"/>
      <c r="O55" s="27"/>
      <c r="P55" s="27">
        <v>35</v>
      </c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>
        <v>23</v>
      </c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>
        <v>4</v>
      </c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37">
        <v>2</v>
      </c>
    </row>
    <row r="56" spans="1:75" x14ac:dyDescent="0.2">
      <c r="A56" s="14">
        <v>52</v>
      </c>
      <c r="B56" s="26" t="s">
        <v>207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>
        <v>10</v>
      </c>
      <c r="AG56" s="27">
        <v>24</v>
      </c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>
        <v>5</v>
      </c>
      <c r="BV56" s="27"/>
      <c r="BW56" s="36"/>
    </row>
    <row r="57" spans="1:75" x14ac:dyDescent="0.2">
      <c r="A57" s="14">
        <v>53</v>
      </c>
      <c r="B57" s="26" t="s">
        <v>208</v>
      </c>
      <c r="C57" s="27"/>
      <c r="D57" s="27"/>
      <c r="E57" s="27"/>
      <c r="F57" s="27"/>
      <c r="G57" s="27"/>
      <c r="H57" s="27"/>
      <c r="I57" s="27"/>
      <c r="J57" s="27"/>
      <c r="K57" s="27">
        <v>6</v>
      </c>
      <c r="L57" s="27">
        <v>15</v>
      </c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>
        <v>5</v>
      </c>
      <c r="AH57" s="27"/>
      <c r="AI57" s="27"/>
      <c r="AJ57" s="27"/>
      <c r="AK57" s="27"/>
      <c r="AL57" s="27"/>
      <c r="AM57" s="27"/>
      <c r="AN57" s="27"/>
      <c r="AO57" s="27"/>
      <c r="AP57" s="27">
        <v>20</v>
      </c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36"/>
    </row>
    <row r="58" spans="1:75" x14ac:dyDescent="0.2">
      <c r="A58" s="14">
        <v>54</v>
      </c>
      <c r="B58" s="26" t="s">
        <v>209</v>
      </c>
      <c r="C58" s="27"/>
      <c r="D58" s="27"/>
      <c r="E58" s="27"/>
      <c r="F58" s="27"/>
      <c r="G58" s="27"/>
      <c r="H58" s="27"/>
      <c r="I58" s="27"/>
      <c r="J58" s="27"/>
      <c r="K58" s="27">
        <v>4</v>
      </c>
      <c r="L58" s="27">
        <v>14</v>
      </c>
      <c r="M58" s="27"/>
      <c r="N58" s="27"/>
      <c r="O58" s="27"/>
      <c r="P58" s="27"/>
      <c r="Q58" s="27">
        <v>2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>
        <v>14</v>
      </c>
      <c r="AG58" s="27">
        <v>10</v>
      </c>
      <c r="AH58" s="27"/>
      <c r="AI58" s="27">
        <v>50</v>
      </c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>
        <v>50</v>
      </c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36"/>
    </row>
    <row r="59" spans="1:75" x14ac:dyDescent="0.2">
      <c r="A59" s="14">
        <v>55</v>
      </c>
      <c r="B59" s="26" t="s">
        <v>210</v>
      </c>
      <c r="C59" s="27"/>
      <c r="D59" s="27"/>
      <c r="E59" s="27"/>
      <c r="F59" s="27"/>
      <c r="G59" s="27"/>
      <c r="H59" s="27"/>
      <c r="I59" s="27"/>
      <c r="J59" s="27"/>
      <c r="K59" s="27">
        <v>45</v>
      </c>
      <c r="L59" s="27">
        <v>9</v>
      </c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>
        <v>50</v>
      </c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36"/>
    </row>
    <row r="60" spans="1:75" x14ac:dyDescent="0.2">
      <c r="A60" s="14">
        <v>56</v>
      </c>
      <c r="B60" s="26" t="s">
        <v>211</v>
      </c>
      <c r="C60" s="27"/>
      <c r="D60" s="27"/>
      <c r="E60" s="27"/>
      <c r="F60" s="27"/>
      <c r="G60" s="27"/>
      <c r="H60" s="27"/>
      <c r="I60" s="27"/>
      <c r="J60" s="27"/>
      <c r="K60" s="27"/>
      <c r="L60" s="27">
        <v>10</v>
      </c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>
        <v>10</v>
      </c>
      <c r="AG60" s="27">
        <v>2</v>
      </c>
      <c r="AH60" s="27">
        <v>20</v>
      </c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36"/>
    </row>
    <row r="61" spans="1:75" x14ac:dyDescent="0.2">
      <c r="A61" s="14">
        <v>57</v>
      </c>
      <c r="B61" s="26" t="s">
        <v>212</v>
      </c>
      <c r="C61" s="27"/>
      <c r="D61" s="27"/>
      <c r="E61" s="27"/>
      <c r="F61" s="27"/>
      <c r="G61" s="27"/>
      <c r="H61" s="27"/>
      <c r="I61" s="27"/>
      <c r="J61" s="27"/>
      <c r="K61" s="27">
        <v>50</v>
      </c>
      <c r="L61" s="27">
        <v>50</v>
      </c>
      <c r="M61" s="27"/>
      <c r="N61" s="27">
        <v>20</v>
      </c>
      <c r="O61" s="27"/>
      <c r="P61" s="27"/>
      <c r="Q61" s="27">
        <v>50</v>
      </c>
      <c r="R61" s="27"/>
      <c r="S61" s="27"/>
      <c r="T61" s="27">
        <v>50</v>
      </c>
      <c r="U61" s="27"/>
      <c r="V61" s="27"/>
      <c r="W61" s="27">
        <v>50</v>
      </c>
      <c r="X61" s="27"/>
      <c r="Y61" s="27"/>
      <c r="Z61" s="27">
        <v>50</v>
      </c>
      <c r="AA61" s="27"/>
      <c r="AB61" s="27"/>
      <c r="AC61" s="27"/>
      <c r="AD61" s="27">
        <v>50</v>
      </c>
      <c r="AE61" s="27"/>
      <c r="AF61" s="27">
        <v>50</v>
      </c>
      <c r="AG61" s="27"/>
      <c r="AH61" s="27">
        <v>5</v>
      </c>
      <c r="AI61" s="27"/>
      <c r="AJ61" s="27"/>
      <c r="AK61" s="27"/>
      <c r="AL61" s="27"/>
      <c r="AM61" s="27"/>
      <c r="AN61" s="27">
        <v>50</v>
      </c>
      <c r="AO61" s="27">
        <v>50</v>
      </c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36"/>
    </row>
    <row r="62" spans="1:75" x14ac:dyDescent="0.2">
      <c r="A62" s="14">
        <v>58</v>
      </c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36"/>
    </row>
    <row r="63" spans="1:75" x14ac:dyDescent="0.2">
      <c r="A63" s="14">
        <v>59</v>
      </c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36"/>
    </row>
    <row r="64" spans="1:75" x14ac:dyDescent="0.2">
      <c r="A64" s="14">
        <v>60</v>
      </c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36"/>
    </row>
    <row r="65" spans="1:75" x14ac:dyDescent="0.2">
      <c r="A65" s="14">
        <v>61</v>
      </c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36"/>
    </row>
    <row r="66" spans="1:75" x14ac:dyDescent="0.2">
      <c r="A66" s="14">
        <v>62</v>
      </c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36"/>
    </row>
    <row r="67" spans="1:75" x14ac:dyDescent="0.2">
      <c r="A67" s="14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36"/>
    </row>
    <row r="68" spans="1:75" x14ac:dyDescent="0.2">
      <c r="A68" s="30" t="s">
        <v>0</v>
      </c>
      <c r="B68" s="31"/>
      <c r="C68" s="32">
        <f>SUM(C4:C67)</f>
        <v>7</v>
      </c>
      <c r="D68" s="32">
        <f>SUM(D4:D67)</f>
        <v>7</v>
      </c>
      <c r="E68" s="32">
        <f t="shared" ref="E68:BU68" si="0">SUM(E4:E67)</f>
        <v>1</v>
      </c>
      <c r="F68" s="32">
        <f t="shared" si="0"/>
        <v>4</v>
      </c>
      <c r="G68" s="32">
        <f t="shared" si="0"/>
        <v>1</v>
      </c>
      <c r="H68" s="32">
        <f t="shared" si="0"/>
        <v>12</v>
      </c>
      <c r="I68" s="32">
        <f t="shared" si="0"/>
        <v>1</v>
      </c>
      <c r="J68" s="32">
        <f t="shared" si="0"/>
        <v>19</v>
      </c>
      <c r="K68" s="32">
        <f t="shared" si="0"/>
        <v>2277</v>
      </c>
      <c r="L68" s="32">
        <f t="shared" si="0"/>
        <v>5855</v>
      </c>
      <c r="M68" s="32">
        <f t="shared" si="0"/>
        <v>2944</v>
      </c>
      <c r="N68" s="32">
        <f t="shared" si="0"/>
        <v>715</v>
      </c>
      <c r="O68" s="32">
        <f t="shared" si="0"/>
        <v>292</v>
      </c>
      <c r="P68" s="32"/>
      <c r="Q68" s="32"/>
      <c r="R68" s="32">
        <f t="shared" si="0"/>
        <v>515</v>
      </c>
      <c r="S68" s="32">
        <f t="shared" si="0"/>
        <v>420</v>
      </c>
      <c r="T68" s="32">
        <f t="shared" si="0"/>
        <v>720</v>
      </c>
      <c r="U68" s="32">
        <f t="shared" si="0"/>
        <v>290</v>
      </c>
      <c r="V68" s="32">
        <f t="shared" si="0"/>
        <v>188</v>
      </c>
      <c r="W68" s="32">
        <f t="shared" si="0"/>
        <v>760</v>
      </c>
      <c r="X68" s="32">
        <f t="shared" si="0"/>
        <v>50</v>
      </c>
      <c r="Y68" s="32">
        <f t="shared" si="0"/>
        <v>23</v>
      </c>
      <c r="Z68" s="32"/>
      <c r="AA68" s="32">
        <f t="shared" si="0"/>
        <v>15</v>
      </c>
      <c r="AB68" s="32">
        <f t="shared" si="0"/>
        <v>36</v>
      </c>
      <c r="AC68" s="32">
        <f t="shared" si="0"/>
        <v>318</v>
      </c>
      <c r="AD68" s="32">
        <f t="shared" si="0"/>
        <v>1211</v>
      </c>
      <c r="AE68" s="32">
        <f t="shared" si="0"/>
        <v>550</v>
      </c>
      <c r="AF68" s="32">
        <f t="shared" si="0"/>
        <v>1947</v>
      </c>
      <c r="AG68" s="32">
        <f t="shared" si="0"/>
        <v>1162</v>
      </c>
      <c r="AH68" s="32">
        <f t="shared" si="0"/>
        <v>299</v>
      </c>
      <c r="AI68" s="32">
        <f t="shared" si="0"/>
        <v>60</v>
      </c>
      <c r="AJ68" s="32"/>
      <c r="AK68" s="32">
        <f t="shared" si="0"/>
        <v>50</v>
      </c>
      <c r="AL68" s="32">
        <f t="shared" si="0"/>
        <v>1</v>
      </c>
      <c r="AM68" s="32">
        <f t="shared" si="0"/>
        <v>280</v>
      </c>
      <c r="AN68" s="32">
        <f t="shared" si="0"/>
        <v>988</v>
      </c>
      <c r="AO68" s="32">
        <f t="shared" si="0"/>
        <v>818</v>
      </c>
      <c r="AP68" s="32">
        <f t="shared" si="0"/>
        <v>1396</v>
      </c>
      <c r="AQ68" s="32">
        <f t="shared" si="0"/>
        <v>580</v>
      </c>
      <c r="AR68" s="32">
        <f t="shared" si="0"/>
        <v>1250</v>
      </c>
      <c r="AS68" s="32">
        <f t="shared" si="0"/>
        <v>350</v>
      </c>
      <c r="AT68" s="32">
        <f t="shared" si="0"/>
        <v>495</v>
      </c>
      <c r="AU68" s="32">
        <f t="shared" si="0"/>
        <v>32</v>
      </c>
      <c r="AV68" s="32">
        <f t="shared" si="0"/>
        <v>2</v>
      </c>
      <c r="AW68" s="32">
        <f t="shared" si="0"/>
        <v>1</v>
      </c>
      <c r="AX68" s="32">
        <f t="shared" si="0"/>
        <v>24</v>
      </c>
      <c r="AY68" s="32"/>
      <c r="AZ68" s="32">
        <f t="shared" si="0"/>
        <v>20</v>
      </c>
      <c r="BA68" s="32">
        <f t="shared" si="0"/>
        <v>351</v>
      </c>
      <c r="BB68" s="32">
        <f t="shared" si="0"/>
        <v>6</v>
      </c>
      <c r="BC68" s="32">
        <f t="shared" si="0"/>
        <v>24</v>
      </c>
      <c r="BD68" s="32">
        <f t="shared" si="0"/>
        <v>180</v>
      </c>
      <c r="BE68" s="32">
        <f t="shared" si="0"/>
        <v>50</v>
      </c>
      <c r="BF68" s="32">
        <f t="shared" si="0"/>
        <v>10</v>
      </c>
      <c r="BG68" s="32">
        <f t="shared" si="0"/>
        <v>155</v>
      </c>
      <c r="BH68" s="32">
        <f t="shared" si="0"/>
        <v>216</v>
      </c>
      <c r="BI68" s="32">
        <f t="shared" si="0"/>
        <v>61</v>
      </c>
      <c r="BJ68" s="32">
        <f t="shared" si="0"/>
        <v>225</v>
      </c>
      <c r="BK68" s="32">
        <f t="shared" si="0"/>
        <v>5</v>
      </c>
      <c r="BL68" s="32">
        <f t="shared" si="0"/>
        <v>60</v>
      </c>
      <c r="BM68" s="32">
        <f t="shared" si="0"/>
        <v>465</v>
      </c>
      <c r="BN68" s="32">
        <f t="shared" si="0"/>
        <v>4</v>
      </c>
      <c r="BO68" s="32">
        <f t="shared" si="0"/>
        <v>277</v>
      </c>
      <c r="BP68" s="32">
        <f t="shared" si="0"/>
        <v>56</v>
      </c>
      <c r="BQ68" s="32">
        <f t="shared" si="0"/>
        <v>342</v>
      </c>
      <c r="BR68" s="32">
        <f t="shared" si="0"/>
        <v>4</v>
      </c>
      <c r="BS68" s="32">
        <f t="shared" si="0"/>
        <v>15</v>
      </c>
      <c r="BT68" s="32">
        <f t="shared" si="0"/>
        <v>7</v>
      </c>
      <c r="BU68" s="32">
        <f t="shared" si="0"/>
        <v>565</v>
      </c>
      <c r="BV68" s="32">
        <f t="shared" ref="BV68" si="1">SUM(BV4:BV67)</f>
        <v>1</v>
      </c>
      <c r="BW68" s="36"/>
    </row>
    <row r="69" spans="1:75" x14ac:dyDescent="0.2">
      <c r="A69" s="33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</row>
    <row r="71" spans="1:75" x14ac:dyDescent="0.2">
      <c r="B71" s="9" t="s">
        <v>2</v>
      </c>
      <c r="E71" s="41" t="s">
        <v>71</v>
      </c>
      <c r="F71" s="41"/>
      <c r="G71" s="41"/>
      <c r="H71" s="41"/>
      <c r="I71" s="41"/>
      <c r="J71" s="41"/>
      <c r="K71" s="41"/>
    </row>
  </sheetData>
  <mergeCells count="78">
    <mergeCell ref="BW1:BW2"/>
    <mergeCell ref="Q1:Q2"/>
    <mergeCell ref="BS1:BS2"/>
    <mergeCell ref="BT1:BT2"/>
    <mergeCell ref="AU1:AU2"/>
    <mergeCell ref="BO1:BO2"/>
    <mergeCell ref="BK1:BK2"/>
    <mergeCell ref="BN1:BN2"/>
    <mergeCell ref="BH1:BH2"/>
    <mergeCell ref="BP1:BP2"/>
    <mergeCell ref="AE1:AE2"/>
    <mergeCell ref="AB1:AB2"/>
    <mergeCell ref="AC1:AC2"/>
    <mergeCell ref="AI1:AI2"/>
    <mergeCell ref="T1:T2"/>
    <mergeCell ref="AG1:AG2"/>
    <mergeCell ref="AD1:AD2"/>
    <mergeCell ref="AH1:AH2"/>
    <mergeCell ref="A13:A14"/>
    <mergeCell ref="L1:L2"/>
    <mergeCell ref="M1:M2"/>
    <mergeCell ref="R1:R2"/>
    <mergeCell ref="A1:A2"/>
    <mergeCell ref="B1:B2"/>
    <mergeCell ref="H1:H2"/>
    <mergeCell ref="B13:B14"/>
    <mergeCell ref="D1:D2"/>
    <mergeCell ref="C1:C2"/>
    <mergeCell ref="F1:F2"/>
    <mergeCell ref="I1:I2"/>
    <mergeCell ref="P1:P2"/>
    <mergeCell ref="G1:G2"/>
    <mergeCell ref="K1:K2"/>
    <mergeCell ref="O1:O2"/>
    <mergeCell ref="U1:U2"/>
    <mergeCell ref="AV1:AV2"/>
    <mergeCell ref="AM1:AM2"/>
    <mergeCell ref="Z1:Z2"/>
    <mergeCell ref="E1:E2"/>
    <mergeCell ref="AQ1:AQ2"/>
    <mergeCell ref="AR1:AR2"/>
    <mergeCell ref="AS1:AS2"/>
    <mergeCell ref="AT1:AT2"/>
    <mergeCell ref="Y1:Y2"/>
    <mergeCell ref="X1:X2"/>
    <mergeCell ref="AA1:AA2"/>
    <mergeCell ref="S1:S2"/>
    <mergeCell ref="W1:W2"/>
    <mergeCell ref="AJ1:AJ2"/>
    <mergeCell ref="V1:V2"/>
    <mergeCell ref="AN1:AN2"/>
    <mergeCell ref="AO1:AO2"/>
    <mergeCell ref="AP1:AP2"/>
    <mergeCell ref="AK1:AK2"/>
    <mergeCell ref="AF1:AF2"/>
    <mergeCell ref="AL1:AL2"/>
    <mergeCell ref="BJ1:BJ2"/>
    <mergeCell ref="BL1:BL2"/>
    <mergeCell ref="BM1:BM2"/>
    <mergeCell ref="BQ1:BQ2"/>
    <mergeCell ref="AW1:AW2"/>
    <mergeCell ref="AX1:AX2"/>
    <mergeCell ref="AY1:AY2"/>
    <mergeCell ref="BV1:BV2"/>
    <mergeCell ref="BU1:BU2"/>
    <mergeCell ref="E71:K71"/>
    <mergeCell ref="BG1:BG2"/>
    <mergeCell ref="BF1:BF2"/>
    <mergeCell ref="BE1:BE2"/>
    <mergeCell ref="BD1:BD2"/>
    <mergeCell ref="N1:N2"/>
    <mergeCell ref="J1:J2"/>
    <mergeCell ref="AZ1:AZ2"/>
    <mergeCell ref="BA1:BA2"/>
    <mergeCell ref="BB1:BB2"/>
    <mergeCell ref="BC1:BC2"/>
    <mergeCell ref="BR1:BR2"/>
    <mergeCell ref="BI1:BI2"/>
  </mergeCells>
  <pageMargins left="1.01" right="0.7" top="0.19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zoomScale="115" zoomScaleNormal="115" workbookViewId="0">
      <selection sqref="A1:G1"/>
    </sheetView>
  </sheetViews>
  <sheetFormatPr defaultRowHeight="15" x14ac:dyDescent="0.25"/>
  <cols>
    <col min="1" max="1" width="6.28515625" customWidth="1"/>
    <col min="2" max="2" width="35.28515625" customWidth="1"/>
    <col min="3" max="3" width="10" bestFit="1" customWidth="1"/>
    <col min="4" max="4" width="11.85546875" bestFit="1" customWidth="1"/>
    <col min="5" max="5" width="10.7109375" customWidth="1"/>
    <col min="6" max="6" width="15.42578125" bestFit="1" customWidth="1"/>
    <col min="7" max="7" width="35.42578125" bestFit="1" customWidth="1"/>
  </cols>
  <sheetData>
    <row r="1" spans="1:7" ht="17.25" x14ac:dyDescent="0.3">
      <c r="A1" s="74" t="s">
        <v>213</v>
      </c>
      <c r="B1" s="74"/>
      <c r="C1" s="74"/>
      <c r="D1" s="74"/>
      <c r="E1" s="74"/>
      <c r="F1" s="74"/>
      <c r="G1" s="74"/>
    </row>
    <row r="2" spans="1:7" ht="15.75" x14ac:dyDescent="0.25">
      <c r="A2" s="75" t="s">
        <v>214</v>
      </c>
      <c r="B2" s="75"/>
      <c r="C2" s="75"/>
      <c r="D2" s="75"/>
      <c r="E2" s="75"/>
      <c r="F2" s="75"/>
      <c r="G2" s="75"/>
    </row>
    <row r="3" spans="1:7" ht="36" x14ac:dyDescent="0.25">
      <c r="A3" s="48" t="s">
        <v>1</v>
      </c>
      <c r="B3" s="48" t="s">
        <v>75</v>
      </c>
      <c r="C3" s="49" t="s">
        <v>77</v>
      </c>
      <c r="D3" s="49" t="s">
        <v>76</v>
      </c>
      <c r="E3" s="50" t="s">
        <v>215</v>
      </c>
      <c r="F3" s="51" t="s">
        <v>216</v>
      </c>
      <c r="G3" s="51" t="s">
        <v>217</v>
      </c>
    </row>
    <row r="4" spans="1:7" ht="15.75" x14ac:dyDescent="0.25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52">
        <v>6</v>
      </c>
      <c r="G4" s="52">
        <v>7</v>
      </c>
    </row>
    <row r="5" spans="1:7" ht="45" x14ac:dyDescent="0.25">
      <c r="A5" s="1">
        <v>1</v>
      </c>
      <c r="B5" s="53" t="s">
        <v>140</v>
      </c>
      <c r="C5" s="1">
        <v>33</v>
      </c>
      <c r="D5" s="1">
        <v>3</v>
      </c>
      <c r="E5" s="1">
        <f>SUM(C5:D5)</f>
        <v>36</v>
      </c>
      <c r="F5" s="54" t="s">
        <v>218</v>
      </c>
      <c r="G5" s="55" t="s">
        <v>219</v>
      </c>
    </row>
    <row r="6" spans="1:7" ht="15.75" x14ac:dyDescent="0.25">
      <c r="A6" s="1">
        <v>2</v>
      </c>
      <c r="B6" s="2" t="s">
        <v>78</v>
      </c>
      <c r="C6" s="1">
        <v>9</v>
      </c>
      <c r="D6" s="1"/>
      <c r="E6" s="1">
        <f t="shared" ref="E6:E63" si="0">SUM(C6:D6)</f>
        <v>9</v>
      </c>
      <c r="F6" s="54" t="s">
        <v>220</v>
      </c>
      <c r="G6" s="56" t="s">
        <v>221</v>
      </c>
    </row>
    <row r="7" spans="1:7" ht="15.75" x14ac:dyDescent="0.25">
      <c r="A7" s="1">
        <v>3</v>
      </c>
      <c r="B7" s="2" t="s">
        <v>79</v>
      </c>
      <c r="C7" s="1">
        <v>29</v>
      </c>
      <c r="D7" s="1"/>
      <c r="E7" s="1">
        <f t="shared" si="0"/>
        <v>29</v>
      </c>
      <c r="F7" s="54" t="s">
        <v>222</v>
      </c>
      <c r="G7" s="56" t="s">
        <v>223</v>
      </c>
    </row>
    <row r="8" spans="1:7" ht="15.75" x14ac:dyDescent="0.25">
      <c r="A8" s="1">
        <v>4</v>
      </c>
      <c r="B8" s="2" t="s">
        <v>80</v>
      </c>
      <c r="C8" s="1">
        <v>45</v>
      </c>
      <c r="D8" s="1"/>
      <c r="E8" s="1">
        <f t="shared" si="0"/>
        <v>45</v>
      </c>
      <c r="F8" s="57"/>
      <c r="G8" s="56" t="s">
        <v>224</v>
      </c>
    </row>
    <row r="9" spans="1:7" ht="15.75" x14ac:dyDescent="0.25">
      <c r="A9" s="1">
        <v>5</v>
      </c>
      <c r="B9" s="3" t="s">
        <v>81</v>
      </c>
      <c r="C9" s="1">
        <v>30</v>
      </c>
      <c r="D9" s="1"/>
      <c r="E9" s="1">
        <f t="shared" si="0"/>
        <v>30</v>
      </c>
      <c r="F9" s="57"/>
      <c r="G9" s="56" t="s">
        <v>224</v>
      </c>
    </row>
    <row r="10" spans="1:7" ht="15.75" x14ac:dyDescent="0.25">
      <c r="A10" s="1">
        <v>6</v>
      </c>
      <c r="B10" s="4" t="s">
        <v>82</v>
      </c>
      <c r="C10" s="1">
        <v>6</v>
      </c>
      <c r="D10" s="1"/>
      <c r="E10" s="1">
        <f t="shared" si="0"/>
        <v>6</v>
      </c>
      <c r="F10" s="57"/>
      <c r="G10" s="56" t="s">
        <v>224</v>
      </c>
    </row>
    <row r="11" spans="1:7" ht="15.75" x14ac:dyDescent="0.25">
      <c r="A11" s="1">
        <v>7</v>
      </c>
      <c r="B11" s="2" t="s">
        <v>83</v>
      </c>
      <c r="C11" s="1">
        <v>5</v>
      </c>
      <c r="D11" s="1"/>
      <c r="E11" s="1">
        <f t="shared" si="0"/>
        <v>5</v>
      </c>
      <c r="F11" s="57"/>
      <c r="G11" s="56" t="s">
        <v>224</v>
      </c>
    </row>
    <row r="12" spans="1:7" ht="15.75" x14ac:dyDescent="0.25">
      <c r="A12" s="1">
        <v>8</v>
      </c>
      <c r="B12" s="3" t="s">
        <v>84</v>
      </c>
      <c r="C12" s="1">
        <v>5</v>
      </c>
      <c r="D12" s="1"/>
      <c r="E12" s="1">
        <f t="shared" si="0"/>
        <v>5</v>
      </c>
      <c r="F12" s="57"/>
      <c r="G12" s="56" t="s">
        <v>224</v>
      </c>
    </row>
    <row r="13" spans="1:7" ht="15.75" x14ac:dyDescent="0.25">
      <c r="A13" s="1">
        <v>9</v>
      </c>
      <c r="B13" s="3" t="s">
        <v>85</v>
      </c>
      <c r="C13" s="1">
        <v>30</v>
      </c>
      <c r="D13" s="1"/>
      <c r="E13" s="1">
        <f t="shared" si="0"/>
        <v>30</v>
      </c>
      <c r="F13" s="57"/>
      <c r="G13" s="56" t="s">
        <v>224</v>
      </c>
    </row>
    <row r="14" spans="1:7" ht="15.75" x14ac:dyDescent="0.25">
      <c r="A14" s="1">
        <v>10</v>
      </c>
      <c r="B14" s="5" t="s">
        <v>86</v>
      </c>
      <c r="C14" s="1">
        <v>25</v>
      </c>
      <c r="D14" s="1"/>
      <c r="E14" s="1">
        <f t="shared" si="0"/>
        <v>25</v>
      </c>
      <c r="F14" s="57"/>
      <c r="G14" s="56" t="s">
        <v>224</v>
      </c>
    </row>
    <row r="15" spans="1:7" ht="15.75" x14ac:dyDescent="0.25">
      <c r="A15" s="1">
        <v>11</v>
      </c>
      <c r="B15" s="5" t="s">
        <v>87</v>
      </c>
      <c r="C15" s="1">
        <v>18</v>
      </c>
      <c r="D15" s="6"/>
      <c r="E15" s="1">
        <f t="shared" si="0"/>
        <v>18</v>
      </c>
      <c r="F15" s="57"/>
      <c r="G15" s="56" t="s">
        <v>224</v>
      </c>
    </row>
    <row r="16" spans="1:7" ht="15.75" x14ac:dyDescent="0.25">
      <c r="A16" s="1">
        <v>12</v>
      </c>
      <c r="B16" s="2" t="s">
        <v>88</v>
      </c>
      <c r="C16" s="1">
        <v>3</v>
      </c>
      <c r="D16" s="6"/>
      <c r="E16" s="1">
        <f t="shared" si="0"/>
        <v>3</v>
      </c>
      <c r="F16" s="57"/>
      <c r="G16" s="56" t="s">
        <v>224</v>
      </c>
    </row>
    <row r="17" spans="1:7" ht="15.75" x14ac:dyDescent="0.25">
      <c r="A17" s="1">
        <v>13</v>
      </c>
      <c r="B17" s="2" t="s">
        <v>89</v>
      </c>
      <c r="C17" s="1">
        <v>20</v>
      </c>
      <c r="D17" s="6"/>
      <c r="E17" s="1">
        <f t="shared" si="0"/>
        <v>20</v>
      </c>
      <c r="F17" s="57"/>
      <c r="G17" s="56" t="s">
        <v>224</v>
      </c>
    </row>
    <row r="18" spans="1:7" ht="15.75" x14ac:dyDescent="0.25">
      <c r="A18" s="1">
        <v>14</v>
      </c>
      <c r="B18" s="2" t="s">
        <v>90</v>
      </c>
      <c r="C18" s="1">
        <v>11</v>
      </c>
      <c r="D18" s="1"/>
      <c r="E18" s="1">
        <f t="shared" si="0"/>
        <v>11</v>
      </c>
      <c r="F18" s="57"/>
      <c r="G18" s="56" t="s">
        <v>224</v>
      </c>
    </row>
    <row r="19" spans="1:7" ht="15.75" x14ac:dyDescent="0.25">
      <c r="A19" s="1">
        <v>15</v>
      </c>
      <c r="B19" s="2" t="s">
        <v>91</v>
      </c>
      <c r="C19" s="1">
        <v>7</v>
      </c>
      <c r="D19" s="1">
        <v>1</v>
      </c>
      <c r="E19" s="1">
        <f t="shared" si="0"/>
        <v>8</v>
      </c>
      <c r="F19" s="57"/>
      <c r="G19" s="56" t="s">
        <v>224</v>
      </c>
    </row>
    <row r="20" spans="1:7" ht="15.75" x14ac:dyDescent="0.25">
      <c r="A20" s="1">
        <v>16</v>
      </c>
      <c r="B20" s="2" t="s">
        <v>92</v>
      </c>
      <c r="C20" s="1">
        <v>8</v>
      </c>
      <c r="D20" s="1"/>
      <c r="E20" s="1">
        <f t="shared" si="0"/>
        <v>8</v>
      </c>
      <c r="F20" s="57"/>
      <c r="G20" s="56" t="s">
        <v>224</v>
      </c>
    </row>
    <row r="21" spans="1:7" ht="15.75" x14ac:dyDescent="0.25">
      <c r="A21" s="1">
        <v>17</v>
      </c>
      <c r="B21" s="2" t="s">
        <v>93</v>
      </c>
      <c r="C21" s="1">
        <v>32</v>
      </c>
      <c r="D21" s="1"/>
      <c r="E21" s="1">
        <f t="shared" si="0"/>
        <v>32</v>
      </c>
      <c r="F21" s="57"/>
      <c r="G21" s="56" t="s">
        <v>224</v>
      </c>
    </row>
    <row r="22" spans="1:7" ht="15.75" x14ac:dyDescent="0.25">
      <c r="A22" s="1">
        <v>18</v>
      </c>
      <c r="B22" s="2" t="s">
        <v>94</v>
      </c>
      <c r="C22" s="1">
        <v>14</v>
      </c>
      <c r="D22" s="1"/>
      <c r="E22" s="1">
        <f t="shared" si="0"/>
        <v>14</v>
      </c>
      <c r="F22" s="57"/>
      <c r="G22" s="56" t="s">
        <v>224</v>
      </c>
    </row>
    <row r="23" spans="1:7" ht="15.75" x14ac:dyDescent="0.25">
      <c r="A23" s="1">
        <v>19</v>
      </c>
      <c r="B23" s="2" t="s">
        <v>95</v>
      </c>
      <c r="C23" s="1">
        <v>18</v>
      </c>
      <c r="D23" s="1"/>
      <c r="E23" s="1">
        <f t="shared" si="0"/>
        <v>18</v>
      </c>
      <c r="F23" s="57"/>
      <c r="G23" s="56" t="s">
        <v>224</v>
      </c>
    </row>
    <row r="24" spans="1:7" ht="15.75" x14ac:dyDescent="0.25">
      <c r="A24" s="1">
        <v>20</v>
      </c>
      <c r="B24" s="2" t="s">
        <v>96</v>
      </c>
      <c r="C24" s="1">
        <v>4</v>
      </c>
      <c r="D24" s="1"/>
      <c r="E24" s="1">
        <f t="shared" si="0"/>
        <v>4</v>
      </c>
      <c r="F24" s="57"/>
      <c r="G24" s="56" t="s">
        <v>224</v>
      </c>
    </row>
    <row r="25" spans="1:7" ht="15.75" x14ac:dyDescent="0.25">
      <c r="A25" s="1">
        <v>21</v>
      </c>
      <c r="B25" s="3" t="s">
        <v>102</v>
      </c>
      <c r="C25" s="1">
        <v>6</v>
      </c>
      <c r="D25" s="1"/>
      <c r="E25" s="1">
        <f t="shared" si="0"/>
        <v>6</v>
      </c>
      <c r="F25" s="57"/>
      <c r="G25" s="56" t="s">
        <v>221</v>
      </c>
    </row>
    <row r="26" spans="1:7" ht="15.75" x14ac:dyDescent="0.25">
      <c r="A26" s="1">
        <v>22</v>
      </c>
      <c r="B26" s="2" t="s">
        <v>103</v>
      </c>
      <c r="C26" s="1">
        <v>5</v>
      </c>
      <c r="D26" s="1"/>
      <c r="E26" s="1">
        <f t="shared" si="0"/>
        <v>5</v>
      </c>
      <c r="F26" s="54" t="s">
        <v>225</v>
      </c>
      <c r="G26" s="55" t="s">
        <v>226</v>
      </c>
    </row>
    <row r="27" spans="1:7" ht="15.75" x14ac:dyDescent="0.25">
      <c r="A27" s="1">
        <v>23</v>
      </c>
      <c r="B27" s="3" t="s">
        <v>104</v>
      </c>
      <c r="C27" s="1">
        <v>46</v>
      </c>
      <c r="D27" s="1"/>
      <c r="E27" s="1">
        <f t="shared" si="0"/>
        <v>46</v>
      </c>
      <c r="F27" s="57"/>
      <c r="G27" s="56" t="s">
        <v>224</v>
      </c>
    </row>
    <row r="28" spans="1:7" ht="15.75" x14ac:dyDescent="0.25">
      <c r="A28" s="1">
        <v>24</v>
      </c>
      <c r="B28" s="3" t="s">
        <v>95</v>
      </c>
      <c r="C28" s="1">
        <v>19</v>
      </c>
      <c r="D28" s="1"/>
      <c r="E28" s="1">
        <f t="shared" si="0"/>
        <v>19</v>
      </c>
      <c r="F28" s="57"/>
      <c r="G28" s="56" t="s">
        <v>224</v>
      </c>
    </row>
    <row r="29" spans="1:7" ht="31.5" x14ac:dyDescent="0.25">
      <c r="A29" s="1">
        <v>25</v>
      </c>
      <c r="B29" s="3" t="s">
        <v>105</v>
      </c>
      <c r="C29" s="1">
        <v>5</v>
      </c>
      <c r="D29" s="1"/>
      <c r="E29" s="1">
        <f t="shared" si="0"/>
        <v>5</v>
      </c>
      <c r="F29" s="57"/>
      <c r="G29" s="55" t="s">
        <v>227</v>
      </c>
    </row>
    <row r="30" spans="1:7" ht="30" x14ac:dyDescent="0.25">
      <c r="A30" s="1">
        <v>26</v>
      </c>
      <c r="B30" s="5" t="s">
        <v>106</v>
      </c>
      <c r="C30" s="1">
        <v>4</v>
      </c>
      <c r="D30" s="1">
        <v>6</v>
      </c>
      <c r="E30" s="1">
        <f t="shared" si="0"/>
        <v>10</v>
      </c>
      <c r="F30" s="57"/>
      <c r="G30" s="55" t="s">
        <v>228</v>
      </c>
    </row>
    <row r="31" spans="1:7" ht="15.75" x14ac:dyDescent="0.25">
      <c r="A31" s="1">
        <v>27</v>
      </c>
      <c r="B31" s="7" t="s">
        <v>107</v>
      </c>
      <c r="C31" s="1">
        <v>11</v>
      </c>
      <c r="D31" s="6"/>
      <c r="E31" s="1">
        <f t="shared" si="0"/>
        <v>11</v>
      </c>
      <c r="F31" s="54" t="s">
        <v>229</v>
      </c>
      <c r="G31" s="56" t="s">
        <v>224</v>
      </c>
    </row>
    <row r="32" spans="1:7" ht="15.75" x14ac:dyDescent="0.25">
      <c r="A32" s="1">
        <v>28</v>
      </c>
      <c r="B32" s="2" t="s">
        <v>108</v>
      </c>
      <c r="C32" s="1">
        <v>18</v>
      </c>
      <c r="D32" s="6"/>
      <c r="E32" s="1">
        <f t="shared" si="0"/>
        <v>18</v>
      </c>
      <c r="F32" s="54" t="s">
        <v>230</v>
      </c>
      <c r="G32" s="56" t="s">
        <v>231</v>
      </c>
    </row>
    <row r="33" spans="1:7" ht="15.75" x14ac:dyDescent="0.25">
      <c r="A33" s="1">
        <v>29</v>
      </c>
      <c r="B33" s="3" t="s">
        <v>109</v>
      </c>
      <c r="C33" s="1">
        <v>4</v>
      </c>
      <c r="D33" s="6"/>
      <c r="E33" s="1">
        <f t="shared" si="0"/>
        <v>4</v>
      </c>
      <c r="F33" s="54" t="s">
        <v>232</v>
      </c>
      <c r="G33" s="56" t="s">
        <v>233</v>
      </c>
    </row>
    <row r="34" spans="1:7" ht="15.75" x14ac:dyDescent="0.25">
      <c r="A34" s="1">
        <v>30</v>
      </c>
      <c r="B34" s="2" t="s">
        <v>110</v>
      </c>
      <c r="C34" s="1">
        <v>10</v>
      </c>
      <c r="D34" s="1"/>
      <c r="E34" s="1">
        <f t="shared" si="0"/>
        <v>10</v>
      </c>
      <c r="F34" s="54" t="s">
        <v>234</v>
      </c>
      <c r="G34" s="55" t="s">
        <v>235</v>
      </c>
    </row>
    <row r="35" spans="1:7" ht="15.75" x14ac:dyDescent="0.25">
      <c r="A35" s="1">
        <v>31</v>
      </c>
      <c r="B35" s="2" t="s">
        <v>111</v>
      </c>
      <c r="C35" s="1">
        <v>11</v>
      </c>
      <c r="D35" s="1">
        <v>1</v>
      </c>
      <c r="E35" s="1">
        <f t="shared" si="0"/>
        <v>12</v>
      </c>
      <c r="F35" s="54" t="s">
        <v>236</v>
      </c>
      <c r="G35" s="55" t="s">
        <v>237</v>
      </c>
    </row>
    <row r="36" spans="1:7" ht="15.75" x14ac:dyDescent="0.25">
      <c r="A36" s="1">
        <v>32</v>
      </c>
      <c r="B36" s="2" t="s">
        <v>112</v>
      </c>
      <c r="C36" s="1">
        <v>4</v>
      </c>
      <c r="D36" s="1"/>
      <c r="E36" s="1">
        <f t="shared" si="0"/>
        <v>4</v>
      </c>
      <c r="F36" s="54" t="s">
        <v>238</v>
      </c>
      <c r="G36" s="56" t="s">
        <v>224</v>
      </c>
    </row>
    <row r="37" spans="1:7" ht="15.75" x14ac:dyDescent="0.25">
      <c r="A37" s="1">
        <v>33</v>
      </c>
      <c r="B37" s="2" t="s">
        <v>113</v>
      </c>
      <c r="C37" s="1">
        <v>5</v>
      </c>
      <c r="D37" s="1"/>
      <c r="E37" s="1">
        <f t="shared" si="0"/>
        <v>5</v>
      </c>
      <c r="F37" s="57"/>
      <c r="G37" s="56" t="s">
        <v>239</v>
      </c>
    </row>
    <row r="38" spans="1:7" ht="15.75" x14ac:dyDescent="0.25">
      <c r="A38" s="1">
        <v>34</v>
      </c>
      <c r="B38" s="2" t="s">
        <v>196</v>
      </c>
      <c r="C38" s="1">
        <v>48</v>
      </c>
      <c r="D38" s="1"/>
      <c r="E38" s="1">
        <f t="shared" si="0"/>
        <v>48</v>
      </c>
      <c r="F38" s="54" t="s">
        <v>240</v>
      </c>
      <c r="G38" s="56" t="s">
        <v>224</v>
      </c>
    </row>
    <row r="39" spans="1:7" ht="15.75" x14ac:dyDescent="0.25">
      <c r="A39" s="1">
        <v>35</v>
      </c>
      <c r="B39" s="2" t="s">
        <v>114</v>
      </c>
      <c r="C39" s="1">
        <v>5</v>
      </c>
      <c r="D39" s="1"/>
      <c r="E39" s="1">
        <f t="shared" si="0"/>
        <v>5</v>
      </c>
      <c r="F39" s="54" t="s">
        <v>241</v>
      </c>
      <c r="G39" s="56" t="s">
        <v>224</v>
      </c>
    </row>
    <row r="40" spans="1:7" ht="15.75" x14ac:dyDescent="0.25">
      <c r="A40" s="1">
        <v>36</v>
      </c>
      <c r="B40" s="2" t="s">
        <v>115</v>
      </c>
      <c r="C40" s="1">
        <v>5</v>
      </c>
      <c r="D40" s="1"/>
      <c r="E40" s="1">
        <f t="shared" si="0"/>
        <v>5</v>
      </c>
      <c r="F40" s="54" t="s">
        <v>242</v>
      </c>
      <c r="G40" s="56" t="s">
        <v>243</v>
      </c>
    </row>
    <row r="41" spans="1:7" ht="15.75" x14ac:dyDescent="0.25">
      <c r="A41" s="1">
        <v>37</v>
      </c>
      <c r="B41" s="2" t="s">
        <v>116</v>
      </c>
      <c r="C41" s="1">
        <v>14</v>
      </c>
      <c r="D41" s="1"/>
      <c r="E41" s="1">
        <f t="shared" si="0"/>
        <v>14</v>
      </c>
      <c r="F41" s="54" t="s">
        <v>244</v>
      </c>
      <c r="G41" s="56" t="s">
        <v>224</v>
      </c>
    </row>
    <row r="42" spans="1:7" ht="15.75" x14ac:dyDescent="0.25">
      <c r="A42" s="1">
        <v>38</v>
      </c>
      <c r="B42" s="2" t="s">
        <v>117</v>
      </c>
      <c r="C42" s="1">
        <v>32</v>
      </c>
      <c r="D42" s="1"/>
      <c r="E42" s="1">
        <f t="shared" si="0"/>
        <v>32</v>
      </c>
      <c r="F42" s="57"/>
      <c r="G42" s="55" t="s">
        <v>245</v>
      </c>
    </row>
    <row r="43" spans="1:7" ht="15.75" x14ac:dyDescent="0.25">
      <c r="A43" s="1">
        <v>39</v>
      </c>
      <c r="B43" s="3" t="s">
        <v>118</v>
      </c>
      <c r="C43" s="1">
        <v>19</v>
      </c>
      <c r="D43" s="1">
        <v>12</v>
      </c>
      <c r="E43" s="1">
        <f t="shared" si="0"/>
        <v>31</v>
      </c>
      <c r="F43" s="57"/>
      <c r="G43" s="56" t="s">
        <v>246</v>
      </c>
    </row>
    <row r="44" spans="1:7" ht="15.75" x14ac:dyDescent="0.25">
      <c r="A44" s="1">
        <v>40</v>
      </c>
      <c r="B44" s="2" t="s">
        <v>119</v>
      </c>
      <c r="C44" s="1">
        <v>11</v>
      </c>
      <c r="D44" s="1"/>
      <c r="E44" s="1">
        <f t="shared" si="0"/>
        <v>11</v>
      </c>
      <c r="F44" s="57"/>
      <c r="G44" s="56" t="s">
        <v>247</v>
      </c>
    </row>
    <row r="45" spans="1:7" ht="15.75" x14ac:dyDescent="0.25">
      <c r="A45" s="1">
        <v>41</v>
      </c>
      <c r="B45" s="2" t="s">
        <v>120</v>
      </c>
      <c r="C45" s="1">
        <v>12</v>
      </c>
      <c r="D45" s="1"/>
      <c r="E45" s="1">
        <f t="shared" si="0"/>
        <v>12</v>
      </c>
      <c r="F45" s="54" t="s">
        <v>248</v>
      </c>
      <c r="G45" s="56" t="s">
        <v>224</v>
      </c>
    </row>
    <row r="46" spans="1:7" ht="15.75" x14ac:dyDescent="0.25">
      <c r="A46" s="1">
        <v>42</v>
      </c>
      <c r="B46" s="2" t="s">
        <v>121</v>
      </c>
      <c r="C46" s="1">
        <v>100</v>
      </c>
      <c r="D46" s="1"/>
      <c r="E46" s="1">
        <f t="shared" si="0"/>
        <v>100</v>
      </c>
      <c r="F46" s="54" t="s">
        <v>249</v>
      </c>
      <c r="G46" s="56" t="s">
        <v>224</v>
      </c>
    </row>
    <row r="47" spans="1:7" ht="15.75" x14ac:dyDescent="0.25">
      <c r="A47" s="1">
        <v>43</v>
      </c>
      <c r="B47" s="3" t="s">
        <v>122</v>
      </c>
      <c r="C47" s="1">
        <v>31</v>
      </c>
      <c r="D47" s="1"/>
      <c r="E47" s="1">
        <f t="shared" si="0"/>
        <v>31</v>
      </c>
      <c r="F47" s="57"/>
      <c r="G47" s="56" t="s">
        <v>224</v>
      </c>
    </row>
    <row r="48" spans="1:7" ht="15.75" x14ac:dyDescent="0.25">
      <c r="A48" s="1">
        <v>44</v>
      </c>
      <c r="B48" s="2" t="s">
        <v>123</v>
      </c>
      <c r="C48" s="1">
        <v>25</v>
      </c>
      <c r="D48" s="1"/>
      <c r="E48" s="1">
        <f t="shared" si="0"/>
        <v>25</v>
      </c>
      <c r="F48" s="54" t="s">
        <v>250</v>
      </c>
      <c r="G48" s="56" t="s">
        <v>251</v>
      </c>
    </row>
    <row r="49" spans="1:7" ht="15.75" x14ac:dyDescent="0.25">
      <c r="A49" s="1">
        <v>45</v>
      </c>
      <c r="B49" s="2" t="s">
        <v>124</v>
      </c>
      <c r="C49" s="1">
        <v>20</v>
      </c>
      <c r="D49" s="1"/>
      <c r="E49" s="1">
        <f t="shared" si="0"/>
        <v>20</v>
      </c>
      <c r="F49" s="54" t="s">
        <v>252</v>
      </c>
      <c r="G49" s="56" t="s">
        <v>251</v>
      </c>
    </row>
    <row r="50" spans="1:7" ht="15.75" x14ac:dyDescent="0.25">
      <c r="A50" s="1">
        <v>46</v>
      </c>
      <c r="B50" s="2" t="s">
        <v>125</v>
      </c>
      <c r="C50" s="1">
        <v>10</v>
      </c>
      <c r="D50" s="1"/>
      <c r="E50" s="1">
        <f t="shared" si="0"/>
        <v>10</v>
      </c>
      <c r="F50" s="57"/>
      <c r="G50" s="56" t="s">
        <v>224</v>
      </c>
    </row>
    <row r="51" spans="1:7" ht="15.75" x14ac:dyDescent="0.25">
      <c r="A51" s="1">
        <v>47</v>
      </c>
      <c r="B51" s="2" t="s">
        <v>126</v>
      </c>
      <c r="C51" s="1">
        <v>10</v>
      </c>
      <c r="D51" s="1"/>
      <c r="E51" s="1">
        <f t="shared" si="0"/>
        <v>10</v>
      </c>
      <c r="F51" s="54" t="s">
        <v>253</v>
      </c>
      <c r="G51" s="56"/>
    </row>
    <row r="52" spans="1:7" ht="15.75" x14ac:dyDescent="0.25">
      <c r="A52" s="1">
        <v>48</v>
      </c>
      <c r="B52" s="2" t="s">
        <v>68</v>
      </c>
      <c r="C52" s="1">
        <v>27</v>
      </c>
      <c r="D52" s="1"/>
      <c r="E52" s="1">
        <f t="shared" si="0"/>
        <v>27</v>
      </c>
      <c r="F52" s="57"/>
      <c r="G52" s="56" t="s">
        <v>224</v>
      </c>
    </row>
    <row r="53" spans="1:7" ht="15.75" x14ac:dyDescent="0.25">
      <c r="A53" s="1">
        <v>49</v>
      </c>
      <c r="B53" s="2" t="s">
        <v>127</v>
      </c>
      <c r="C53" s="1">
        <v>6</v>
      </c>
      <c r="D53" s="1"/>
      <c r="E53" s="1">
        <f t="shared" si="0"/>
        <v>6</v>
      </c>
      <c r="F53" s="57"/>
      <c r="G53" s="56" t="s">
        <v>224</v>
      </c>
    </row>
    <row r="54" spans="1:7" ht="15.75" x14ac:dyDescent="0.25">
      <c r="A54" s="1">
        <v>50</v>
      </c>
      <c r="B54" s="2" t="s">
        <v>128</v>
      </c>
      <c r="C54" s="1">
        <v>7</v>
      </c>
      <c r="D54" s="1"/>
      <c r="E54" s="1">
        <f t="shared" si="0"/>
        <v>7</v>
      </c>
      <c r="F54" s="57"/>
      <c r="G54" s="56" t="s">
        <v>224</v>
      </c>
    </row>
    <row r="55" spans="1:7" ht="15.75" x14ac:dyDescent="0.25">
      <c r="A55" s="1">
        <v>51</v>
      </c>
      <c r="B55" s="2" t="s">
        <v>129</v>
      </c>
      <c r="C55" s="1">
        <v>5</v>
      </c>
      <c r="D55" s="1"/>
      <c r="E55" s="1">
        <f t="shared" si="0"/>
        <v>5</v>
      </c>
      <c r="F55" s="54" t="s">
        <v>254</v>
      </c>
      <c r="G55" s="56" t="s">
        <v>224</v>
      </c>
    </row>
    <row r="56" spans="1:7" ht="15.75" x14ac:dyDescent="0.25">
      <c r="A56" s="1">
        <v>52</v>
      </c>
      <c r="B56" s="2" t="s">
        <v>130</v>
      </c>
      <c r="C56" s="1">
        <v>9</v>
      </c>
      <c r="D56" s="1"/>
      <c r="E56" s="1">
        <f t="shared" si="0"/>
        <v>9</v>
      </c>
      <c r="F56" s="57"/>
      <c r="G56" s="56" t="s">
        <v>251</v>
      </c>
    </row>
    <row r="57" spans="1:7" ht="15.75" x14ac:dyDescent="0.25">
      <c r="A57" s="1">
        <v>53</v>
      </c>
      <c r="B57" s="2" t="s">
        <v>131</v>
      </c>
      <c r="C57" s="1">
        <v>10</v>
      </c>
      <c r="D57" s="1"/>
      <c r="E57" s="1">
        <f t="shared" si="0"/>
        <v>10</v>
      </c>
      <c r="F57" s="54" t="s">
        <v>255</v>
      </c>
      <c r="G57" s="56" t="s">
        <v>256</v>
      </c>
    </row>
    <row r="58" spans="1:7" ht="15.75" x14ac:dyDescent="0.25">
      <c r="A58" s="1">
        <v>54</v>
      </c>
      <c r="B58" s="2" t="s">
        <v>132</v>
      </c>
      <c r="C58" s="1">
        <v>15</v>
      </c>
      <c r="D58" s="1"/>
      <c r="E58" s="1">
        <f t="shared" si="0"/>
        <v>15</v>
      </c>
      <c r="F58" s="54" t="s">
        <v>257</v>
      </c>
      <c r="G58" s="56" t="s">
        <v>258</v>
      </c>
    </row>
    <row r="59" spans="1:7" ht="15.75" x14ac:dyDescent="0.25">
      <c r="A59" s="1">
        <v>55</v>
      </c>
      <c r="B59" s="2" t="s">
        <v>133</v>
      </c>
      <c r="C59" s="1">
        <v>4</v>
      </c>
      <c r="D59" s="1"/>
      <c r="E59" s="1">
        <f t="shared" si="0"/>
        <v>4</v>
      </c>
      <c r="F59" s="54" t="s">
        <v>259</v>
      </c>
      <c r="G59" s="56" t="s">
        <v>260</v>
      </c>
    </row>
    <row r="60" spans="1:7" ht="15.75" x14ac:dyDescent="0.25">
      <c r="A60" s="1">
        <v>56</v>
      </c>
      <c r="B60" s="2" t="s">
        <v>134</v>
      </c>
      <c r="C60" s="1">
        <v>6</v>
      </c>
      <c r="D60" s="1"/>
      <c r="E60" s="1">
        <f t="shared" si="0"/>
        <v>6</v>
      </c>
      <c r="F60" s="54" t="s">
        <v>261</v>
      </c>
      <c r="G60" s="56"/>
    </row>
    <row r="61" spans="1:7" ht="30" x14ac:dyDescent="0.25">
      <c r="A61" s="1">
        <v>57</v>
      </c>
      <c r="B61" s="2" t="s">
        <v>135</v>
      </c>
      <c r="C61" s="1">
        <v>6</v>
      </c>
      <c r="D61" s="1"/>
      <c r="E61" s="1">
        <f t="shared" si="0"/>
        <v>6</v>
      </c>
      <c r="F61" s="54" t="s">
        <v>262</v>
      </c>
      <c r="G61" s="55" t="s">
        <v>263</v>
      </c>
    </row>
    <row r="62" spans="1:7" ht="15.75" x14ac:dyDescent="0.25">
      <c r="A62" s="1">
        <v>58</v>
      </c>
      <c r="B62" s="2" t="s">
        <v>136</v>
      </c>
      <c r="C62" s="1">
        <v>5</v>
      </c>
      <c r="D62" s="1"/>
      <c r="E62" s="1">
        <f t="shared" si="0"/>
        <v>5</v>
      </c>
      <c r="F62" s="54" t="s">
        <v>264</v>
      </c>
      <c r="G62" s="56" t="s">
        <v>224</v>
      </c>
    </row>
    <row r="63" spans="1:7" ht="15.75" x14ac:dyDescent="0.25">
      <c r="A63" s="1">
        <v>59</v>
      </c>
      <c r="B63" s="2" t="s">
        <v>137</v>
      </c>
      <c r="C63" s="1"/>
      <c r="D63" s="1">
        <v>2</v>
      </c>
      <c r="E63" s="1">
        <f t="shared" si="0"/>
        <v>2</v>
      </c>
      <c r="F63" s="54" t="s">
        <v>265</v>
      </c>
      <c r="G63" s="56" t="s">
        <v>224</v>
      </c>
    </row>
    <row r="64" spans="1:7" ht="15.75" x14ac:dyDescent="0.25">
      <c r="A64" s="1">
        <v>60</v>
      </c>
      <c r="B64" s="3" t="s">
        <v>141</v>
      </c>
      <c r="C64" s="1">
        <v>2</v>
      </c>
      <c r="D64" s="1"/>
      <c r="E64" s="1">
        <v>2</v>
      </c>
      <c r="F64" s="54" t="s">
        <v>266</v>
      </c>
      <c r="G64" s="56"/>
    </row>
    <row r="65" spans="1:7" ht="30" x14ac:dyDescent="0.25">
      <c r="A65" s="1">
        <v>61</v>
      </c>
      <c r="B65" s="3" t="s">
        <v>142</v>
      </c>
      <c r="C65" s="1">
        <v>5</v>
      </c>
      <c r="D65" s="1"/>
      <c r="E65" s="1">
        <v>5</v>
      </c>
      <c r="F65" s="58" t="s">
        <v>184</v>
      </c>
      <c r="G65" s="55" t="s">
        <v>267</v>
      </c>
    </row>
    <row r="66" spans="1:7" ht="15.75" x14ac:dyDescent="0.25">
      <c r="A66" s="1">
        <v>62</v>
      </c>
      <c r="B66" s="2" t="s">
        <v>143</v>
      </c>
      <c r="C66" s="1">
        <v>3</v>
      </c>
      <c r="D66" s="1"/>
      <c r="E66" s="1">
        <v>3</v>
      </c>
      <c r="F66" s="54" t="s">
        <v>183</v>
      </c>
      <c r="G66" s="56" t="s">
        <v>221</v>
      </c>
    </row>
    <row r="67" spans="1:7" ht="15.75" x14ac:dyDescent="0.25">
      <c r="A67" s="1">
        <v>63</v>
      </c>
      <c r="B67" s="3" t="s">
        <v>268</v>
      </c>
      <c r="C67" s="1">
        <v>7</v>
      </c>
      <c r="D67" s="1">
        <v>3</v>
      </c>
      <c r="E67" s="1">
        <v>10</v>
      </c>
      <c r="F67" s="54" t="s">
        <v>269</v>
      </c>
      <c r="G67" s="56" t="s">
        <v>224</v>
      </c>
    </row>
    <row r="68" spans="1:7" ht="252" x14ac:dyDescent="0.25">
      <c r="A68" s="1">
        <v>64</v>
      </c>
      <c r="B68" s="53" t="s">
        <v>270</v>
      </c>
      <c r="C68" s="1">
        <v>5</v>
      </c>
      <c r="D68" s="1"/>
      <c r="E68" s="1">
        <v>5</v>
      </c>
      <c r="F68" s="54" t="s">
        <v>271</v>
      </c>
      <c r="G68" s="56" t="s">
        <v>224</v>
      </c>
    </row>
    <row r="69" spans="1:7" ht="47.25" x14ac:dyDescent="0.25">
      <c r="A69" s="1">
        <v>65</v>
      </c>
      <c r="B69" s="53" t="s">
        <v>272</v>
      </c>
      <c r="C69" s="1"/>
      <c r="D69" s="1">
        <v>10</v>
      </c>
      <c r="E69" s="1">
        <v>10</v>
      </c>
      <c r="F69" s="54" t="s">
        <v>273</v>
      </c>
      <c r="G69" s="56" t="s">
        <v>224</v>
      </c>
    </row>
    <row r="70" spans="1:7" ht="15.75" x14ac:dyDescent="0.25">
      <c r="A70" s="1">
        <v>66</v>
      </c>
      <c r="B70" s="53" t="s">
        <v>176</v>
      </c>
      <c r="C70" s="1">
        <v>3</v>
      </c>
      <c r="D70" s="1"/>
      <c r="E70" s="1">
        <v>3</v>
      </c>
      <c r="F70" s="54" t="s">
        <v>179</v>
      </c>
      <c r="G70" s="56" t="s">
        <v>274</v>
      </c>
    </row>
    <row r="71" spans="1:7" ht="31.5" x14ac:dyDescent="0.25">
      <c r="A71" s="1">
        <v>67</v>
      </c>
      <c r="B71" s="53" t="s">
        <v>275</v>
      </c>
      <c r="C71" s="1">
        <v>2</v>
      </c>
      <c r="D71" s="1"/>
      <c r="E71" s="1">
        <v>2</v>
      </c>
      <c r="F71" s="54" t="s">
        <v>186</v>
      </c>
      <c r="G71" s="55" t="s">
        <v>276</v>
      </c>
    </row>
    <row r="72" spans="1:7" ht="15.75" x14ac:dyDescent="0.25">
      <c r="A72" s="1">
        <v>68</v>
      </c>
      <c r="B72" s="2" t="s">
        <v>177</v>
      </c>
      <c r="C72" s="1">
        <v>1</v>
      </c>
      <c r="D72" s="1"/>
      <c r="E72" s="1">
        <v>1</v>
      </c>
      <c r="F72" s="59" t="s">
        <v>180</v>
      </c>
      <c r="G72" s="56" t="s">
        <v>224</v>
      </c>
    </row>
    <row r="73" spans="1:7" ht="15.75" x14ac:dyDescent="0.25">
      <c r="A73" s="1">
        <v>69</v>
      </c>
      <c r="B73" s="2" t="s">
        <v>178</v>
      </c>
      <c r="C73" s="1">
        <v>1</v>
      </c>
      <c r="D73" s="1"/>
      <c r="E73" s="1">
        <v>1</v>
      </c>
      <c r="F73" s="59" t="s">
        <v>181</v>
      </c>
      <c r="G73" s="56" t="s">
        <v>224</v>
      </c>
    </row>
    <row r="74" spans="1:7" ht="15.75" x14ac:dyDescent="0.25">
      <c r="A74" s="1">
        <v>70</v>
      </c>
      <c r="B74" s="2" t="s">
        <v>182</v>
      </c>
      <c r="C74" s="1">
        <v>2</v>
      </c>
      <c r="D74" s="1"/>
      <c r="E74" s="1">
        <v>2</v>
      </c>
      <c r="F74" s="59"/>
      <c r="G74" s="56" t="s">
        <v>224</v>
      </c>
    </row>
    <row r="75" spans="1:7" ht="15.75" x14ac:dyDescent="0.25">
      <c r="A75" s="1">
        <v>71</v>
      </c>
      <c r="B75" s="2" t="s">
        <v>185</v>
      </c>
      <c r="C75" s="1">
        <v>2</v>
      </c>
      <c r="D75" s="1"/>
      <c r="E75" s="1">
        <v>2</v>
      </c>
      <c r="F75" s="59" t="s">
        <v>186</v>
      </c>
      <c r="G75" s="56" t="s">
        <v>224</v>
      </c>
    </row>
    <row r="76" spans="1:7" ht="15.75" x14ac:dyDescent="0.25">
      <c r="A76" s="1">
        <v>72</v>
      </c>
      <c r="B76" s="2" t="s">
        <v>277</v>
      </c>
      <c r="C76" s="1">
        <v>4</v>
      </c>
      <c r="D76" s="1"/>
      <c r="E76" s="1">
        <v>4</v>
      </c>
      <c r="F76" s="59"/>
      <c r="G76" s="56" t="s">
        <v>224</v>
      </c>
    </row>
    <row r="77" spans="1:7" ht="15.75" x14ac:dyDescent="0.25">
      <c r="A77" s="1">
        <v>73</v>
      </c>
      <c r="B77" s="3" t="s">
        <v>278</v>
      </c>
      <c r="C77" s="1">
        <v>3</v>
      </c>
      <c r="D77" s="1"/>
      <c r="E77" s="1">
        <v>3</v>
      </c>
      <c r="F77" s="59"/>
      <c r="G77" s="56" t="s">
        <v>279</v>
      </c>
    </row>
    <row r="78" spans="1:7" ht="30" x14ac:dyDescent="0.25">
      <c r="A78" s="1">
        <v>74</v>
      </c>
      <c r="B78" s="2" t="s">
        <v>280</v>
      </c>
      <c r="C78" s="1">
        <v>15</v>
      </c>
      <c r="D78" s="1"/>
      <c r="E78" s="1">
        <v>15</v>
      </c>
      <c r="F78" s="59"/>
      <c r="G78" s="55" t="s">
        <v>281</v>
      </c>
    </row>
    <row r="79" spans="1:7" ht="31.5" x14ac:dyDescent="0.25">
      <c r="A79" s="1">
        <v>75</v>
      </c>
      <c r="B79" s="53" t="s">
        <v>282</v>
      </c>
      <c r="C79" s="1">
        <v>8</v>
      </c>
      <c r="D79" s="1">
        <v>2</v>
      </c>
      <c r="E79" s="1">
        <v>10</v>
      </c>
      <c r="F79" s="59" t="s">
        <v>283</v>
      </c>
      <c r="G79" s="56" t="s">
        <v>251</v>
      </c>
    </row>
    <row r="80" spans="1:7" ht="15.75" x14ac:dyDescent="0.25">
      <c r="A80" s="1">
        <v>76</v>
      </c>
      <c r="B80" s="2" t="s">
        <v>199</v>
      </c>
      <c r="C80" s="1"/>
      <c r="D80" s="1">
        <v>60</v>
      </c>
      <c r="E80" s="1">
        <v>60</v>
      </c>
      <c r="F80" s="59"/>
      <c r="G80" s="56" t="s">
        <v>224</v>
      </c>
    </row>
    <row r="81" spans="1:7" ht="15.75" x14ac:dyDescent="0.25">
      <c r="A81" s="1">
        <v>77</v>
      </c>
      <c r="B81" s="2" t="s">
        <v>197</v>
      </c>
      <c r="C81" s="1"/>
      <c r="D81" s="1">
        <v>37</v>
      </c>
      <c r="E81" s="1">
        <v>37</v>
      </c>
      <c r="F81" s="59"/>
      <c r="G81" s="56" t="s">
        <v>224</v>
      </c>
    </row>
    <row r="82" spans="1:7" ht="15.75" x14ac:dyDescent="0.25">
      <c r="A82" s="1">
        <v>78</v>
      </c>
      <c r="B82" s="2" t="s">
        <v>198</v>
      </c>
      <c r="C82" s="1"/>
      <c r="D82" s="1">
        <v>20</v>
      </c>
      <c r="E82" s="1">
        <v>20</v>
      </c>
      <c r="F82" s="59"/>
      <c r="G82" s="56" t="s">
        <v>224</v>
      </c>
    </row>
    <row r="83" spans="1:7" ht="15.75" x14ac:dyDescent="0.25">
      <c r="A83" s="1">
        <v>79</v>
      </c>
      <c r="B83" s="2" t="s">
        <v>200</v>
      </c>
      <c r="C83" s="1">
        <v>3</v>
      </c>
      <c r="D83" s="1"/>
      <c r="E83" s="1">
        <v>3</v>
      </c>
      <c r="F83" s="59"/>
      <c r="G83" s="56" t="s">
        <v>224</v>
      </c>
    </row>
    <row r="84" spans="1:7" ht="15.75" x14ac:dyDescent="0.25">
      <c r="A84" s="1">
        <v>80</v>
      </c>
      <c r="B84" s="2" t="s">
        <v>201</v>
      </c>
      <c r="C84" s="1">
        <v>3</v>
      </c>
      <c r="D84" s="1"/>
      <c r="E84" s="1">
        <v>3</v>
      </c>
      <c r="F84" s="59"/>
      <c r="G84" s="56" t="s">
        <v>251</v>
      </c>
    </row>
    <row r="85" spans="1:7" ht="15.75" x14ac:dyDescent="0.25">
      <c r="A85" s="1">
        <v>81</v>
      </c>
      <c r="B85" s="2" t="s">
        <v>284</v>
      </c>
      <c r="C85" s="1">
        <v>6</v>
      </c>
      <c r="D85" s="1"/>
      <c r="E85" s="1">
        <v>6</v>
      </c>
      <c r="F85" s="59"/>
      <c r="G85" s="56" t="s">
        <v>251</v>
      </c>
    </row>
    <row r="86" spans="1:7" ht="15.75" x14ac:dyDescent="0.25">
      <c r="A86" s="8">
        <v>82</v>
      </c>
      <c r="B86" s="60" t="s">
        <v>285</v>
      </c>
      <c r="C86" s="8">
        <v>78</v>
      </c>
      <c r="D86" s="8"/>
      <c r="E86" s="8"/>
      <c r="F86" s="38">
        <v>85277057770</v>
      </c>
      <c r="G86" s="61" t="s">
        <v>286</v>
      </c>
    </row>
    <row r="87" spans="1:7" ht="15.75" x14ac:dyDescent="0.25">
      <c r="A87" s="8">
        <v>83</v>
      </c>
      <c r="B87" s="60" t="s">
        <v>287</v>
      </c>
      <c r="C87" s="8">
        <v>27</v>
      </c>
      <c r="D87" s="8"/>
      <c r="E87" s="8"/>
      <c r="F87" s="38"/>
      <c r="G87" s="61" t="s">
        <v>286</v>
      </c>
    </row>
    <row r="88" spans="1:7" ht="15.75" x14ac:dyDescent="0.25">
      <c r="A88" s="8">
        <v>84</v>
      </c>
      <c r="B88" s="60" t="s">
        <v>285</v>
      </c>
      <c r="C88" s="8">
        <v>25</v>
      </c>
      <c r="D88" s="8"/>
      <c r="E88" s="8"/>
      <c r="F88" s="38"/>
      <c r="G88" s="61" t="s">
        <v>286</v>
      </c>
    </row>
    <row r="89" spans="1:7" ht="15.75" x14ac:dyDescent="0.25">
      <c r="A89" s="8">
        <v>85</v>
      </c>
      <c r="B89" s="60" t="s">
        <v>288</v>
      </c>
      <c r="C89" s="8">
        <v>20</v>
      </c>
      <c r="D89" s="8"/>
      <c r="E89" s="8"/>
      <c r="F89" s="38"/>
      <c r="G89" s="61" t="s">
        <v>286</v>
      </c>
    </row>
    <row r="90" spans="1:7" ht="15.75" x14ac:dyDescent="0.25">
      <c r="A90" s="8">
        <v>86</v>
      </c>
      <c r="B90" s="60" t="s">
        <v>289</v>
      </c>
      <c r="C90" s="8">
        <v>25</v>
      </c>
      <c r="D90" s="8"/>
      <c r="E90" s="8"/>
      <c r="F90" s="38"/>
      <c r="G90" s="61" t="s">
        <v>286</v>
      </c>
    </row>
    <row r="91" spans="1:7" ht="15.75" x14ac:dyDescent="0.25">
      <c r="A91" s="8">
        <v>87</v>
      </c>
      <c r="B91" s="60" t="s">
        <v>290</v>
      </c>
      <c r="C91" s="8">
        <v>20</v>
      </c>
      <c r="D91" s="8"/>
      <c r="E91" s="8"/>
      <c r="F91" s="38"/>
      <c r="G91" s="61" t="s">
        <v>286</v>
      </c>
    </row>
    <row r="92" spans="1:7" ht="15.75" x14ac:dyDescent="0.25">
      <c r="A92" s="8">
        <v>89</v>
      </c>
      <c r="B92" s="60" t="s">
        <v>291</v>
      </c>
      <c r="C92" s="8">
        <v>65</v>
      </c>
      <c r="D92" s="8"/>
      <c r="E92" s="8"/>
      <c r="F92" s="38"/>
      <c r="G92" s="61" t="s">
        <v>286</v>
      </c>
    </row>
    <row r="93" spans="1:7" ht="15.75" x14ac:dyDescent="0.25">
      <c r="A93" s="62">
        <v>90</v>
      </c>
      <c r="B93" s="63" t="s">
        <v>292</v>
      </c>
      <c r="C93" s="8">
        <v>30</v>
      </c>
      <c r="D93" s="8"/>
      <c r="E93" s="8"/>
      <c r="F93" s="38"/>
      <c r="G93" s="64" t="s">
        <v>286</v>
      </c>
    </row>
    <row r="94" spans="1:7" ht="15.75" x14ac:dyDescent="0.25">
      <c r="A94" s="8">
        <v>91</v>
      </c>
      <c r="B94" s="60" t="s">
        <v>293</v>
      </c>
      <c r="C94" s="8">
        <v>15</v>
      </c>
      <c r="D94" s="8"/>
      <c r="E94" s="8"/>
      <c r="F94" s="38"/>
      <c r="G94" s="65" t="s">
        <v>286</v>
      </c>
    </row>
    <row r="95" spans="1:7" ht="15.75" x14ac:dyDescent="0.25">
      <c r="A95" s="8">
        <v>92</v>
      </c>
      <c r="B95" s="60" t="s">
        <v>294</v>
      </c>
      <c r="C95" s="8">
        <v>8</v>
      </c>
      <c r="D95" s="8"/>
      <c r="E95" s="8"/>
      <c r="F95" s="38"/>
      <c r="G95" s="66"/>
    </row>
    <row r="96" spans="1:7" ht="30" x14ac:dyDescent="0.25">
      <c r="A96" s="8">
        <v>93</v>
      </c>
      <c r="B96" s="60" t="s">
        <v>295</v>
      </c>
      <c r="C96" s="8">
        <v>2</v>
      </c>
      <c r="D96" s="8"/>
      <c r="E96" s="8"/>
      <c r="F96" s="38">
        <v>82161541305</v>
      </c>
      <c r="G96" s="67" t="s">
        <v>296</v>
      </c>
    </row>
    <row r="97" spans="1:7" ht="15.75" x14ac:dyDescent="0.25">
      <c r="A97" s="8">
        <v>94</v>
      </c>
      <c r="B97" s="60" t="s">
        <v>297</v>
      </c>
      <c r="C97" s="8">
        <v>2</v>
      </c>
      <c r="D97" s="8"/>
      <c r="E97" s="8"/>
      <c r="F97" s="38">
        <v>82361501976</v>
      </c>
      <c r="G97" s="68"/>
    </row>
    <row r="98" spans="1:7" ht="15.75" x14ac:dyDescent="0.25">
      <c r="A98" s="8">
        <v>95</v>
      </c>
      <c r="B98" s="60" t="s">
        <v>298</v>
      </c>
      <c r="C98" s="8">
        <v>3</v>
      </c>
      <c r="D98" s="8"/>
      <c r="E98" s="8"/>
      <c r="F98" s="38">
        <v>81346517805</v>
      </c>
      <c r="G98" s="69" t="s">
        <v>299</v>
      </c>
    </row>
    <row r="99" spans="1:7" ht="15.75" x14ac:dyDescent="0.25">
      <c r="A99" s="8">
        <v>96</v>
      </c>
      <c r="B99" s="60" t="s">
        <v>300</v>
      </c>
      <c r="C99" s="8">
        <v>10</v>
      </c>
      <c r="D99" s="8"/>
      <c r="E99" s="8"/>
      <c r="F99" s="38">
        <v>8115445479</v>
      </c>
      <c r="G99" s="70" t="s">
        <v>286</v>
      </c>
    </row>
    <row r="100" spans="1:7" ht="15.75" x14ac:dyDescent="0.25">
      <c r="A100" s="8">
        <v>97</v>
      </c>
      <c r="B100" s="60" t="s">
        <v>301</v>
      </c>
      <c r="C100" s="8"/>
      <c r="D100" s="8"/>
      <c r="E100" s="8">
        <v>2</v>
      </c>
      <c r="F100" s="38"/>
      <c r="G100" s="70" t="s">
        <v>286</v>
      </c>
    </row>
    <row r="101" spans="1:7" ht="15.75" x14ac:dyDescent="0.25">
      <c r="A101" s="8">
        <v>98</v>
      </c>
      <c r="B101" s="60" t="s">
        <v>302</v>
      </c>
      <c r="C101" s="8"/>
      <c r="D101" s="8"/>
      <c r="E101" s="8">
        <v>8</v>
      </c>
      <c r="F101" s="38"/>
      <c r="G101" s="70" t="s">
        <v>286</v>
      </c>
    </row>
    <row r="102" spans="1:7" ht="15.75" x14ac:dyDescent="0.25">
      <c r="A102" s="8">
        <v>99</v>
      </c>
      <c r="B102" s="60" t="s">
        <v>303</v>
      </c>
      <c r="C102" s="8">
        <v>4</v>
      </c>
      <c r="D102" s="8"/>
      <c r="E102" s="8"/>
      <c r="F102" s="38"/>
      <c r="G102" s="70" t="s">
        <v>286</v>
      </c>
    </row>
    <row r="103" spans="1:7" ht="15.75" x14ac:dyDescent="0.25">
      <c r="A103" s="8">
        <v>100</v>
      </c>
      <c r="B103" s="60" t="s">
        <v>304</v>
      </c>
      <c r="C103" s="8">
        <v>10</v>
      </c>
      <c r="D103" s="8"/>
      <c r="E103" s="8"/>
      <c r="F103" s="38">
        <v>85260931721</v>
      </c>
      <c r="G103" s="70" t="s">
        <v>286</v>
      </c>
    </row>
    <row r="104" spans="1:7" ht="15.75" x14ac:dyDescent="0.25">
      <c r="A104" s="72" t="s">
        <v>0</v>
      </c>
      <c r="B104" s="73"/>
      <c r="C104" s="71">
        <f>SUM(C5:C103)</f>
        <v>1361</v>
      </c>
      <c r="D104" s="71">
        <f>SUM(D5:D103)</f>
        <v>157</v>
      </c>
      <c r="E104" s="71">
        <f>SUM(E5:E103)</f>
        <v>1184</v>
      </c>
      <c r="F104" s="71"/>
      <c r="G104" s="71"/>
    </row>
  </sheetData>
  <mergeCells count="3">
    <mergeCell ref="A104:B104"/>
    <mergeCell ref="A1:G1"/>
    <mergeCell ref="A2:G2"/>
  </mergeCells>
  <pageMargins left="0.16" right="0.5" top="0.75" bottom="0.75" header="0.3" footer="0.3"/>
  <pageSetup paperSize="5"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BANTUAN UTK PIJAY</vt:lpstr>
      <vt:lpstr>JUMLAH RELAWAN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USER</cp:lastModifiedBy>
  <cp:lastPrinted>2016-12-09T14:25:39Z</cp:lastPrinted>
  <dcterms:created xsi:type="dcterms:W3CDTF">2016-12-07T04:13:26Z</dcterms:created>
  <dcterms:modified xsi:type="dcterms:W3CDTF">2016-12-10T14:00:26Z</dcterms:modified>
</cp:coreProperties>
</file>